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1"/>
  </bookViews>
  <sheets>
    <sheet name="Prévisionnel" sheetId="1" r:id="rId1"/>
    <sheet name="Prévi général" sheetId="2" r:id="rId2"/>
  </sheets>
  <definedNames/>
  <calcPr fullCalcOnLoad="1"/>
</workbook>
</file>

<file path=xl/sharedStrings.xml><?xml version="1.0" encoding="utf-8"?>
<sst xmlns="http://schemas.openxmlformats.org/spreadsheetml/2006/main" count="135" uniqueCount="58">
  <si>
    <t>Janv</t>
  </si>
  <si>
    <t>Juin</t>
  </si>
  <si>
    <t>Août</t>
  </si>
  <si>
    <t>Sept</t>
  </si>
  <si>
    <t>Oct</t>
  </si>
  <si>
    <t>Nov</t>
  </si>
  <si>
    <t>Déc</t>
  </si>
  <si>
    <t>Nbre</t>
  </si>
  <si>
    <t>€</t>
  </si>
  <si>
    <t>Total</t>
  </si>
  <si>
    <t>Charges</t>
  </si>
  <si>
    <t>Produits</t>
  </si>
  <si>
    <t>Frais bancaires</t>
  </si>
  <si>
    <t>Résultat</t>
  </si>
  <si>
    <t>Prix</t>
  </si>
  <si>
    <t>Assurance RC</t>
  </si>
  <si>
    <t>Produits d'activités</t>
  </si>
  <si>
    <t>PRODUITS</t>
  </si>
  <si>
    <t>Subventions</t>
  </si>
  <si>
    <t>CHARGES</t>
  </si>
  <si>
    <t>OFFRE DE SERVICES PROPOSES PAR L'ASSOCIATION</t>
  </si>
  <si>
    <t>Fév</t>
  </si>
  <si>
    <t>Mars</t>
  </si>
  <si>
    <t>Avril</t>
  </si>
  <si>
    <t>Mai</t>
  </si>
  <si>
    <t>Juillet</t>
  </si>
  <si>
    <t>TOTAL</t>
  </si>
  <si>
    <t>Budget prévisionnel</t>
  </si>
  <si>
    <t>Prévisionnel d'activité</t>
  </si>
  <si>
    <t>Charges sociales (salariales et patronales)</t>
  </si>
  <si>
    <t>Frais de structure</t>
  </si>
  <si>
    <t>Frais liés aux activités</t>
  </si>
  <si>
    <t>Cotisations</t>
  </si>
  <si>
    <t>Dons</t>
  </si>
  <si>
    <t>Aide à l'emploi</t>
  </si>
  <si>
    <t>Eau, EDF</t>
  </si>
  <si>
    <t>Taxes, Impôts</t>
  </si>
  <si>
    <t>Entretiens, réparation</t>
  </si>
  <si>
    <t>Tel, frais postaux</t>
  </si>
  <si>
    <t>Divers achats (documention, papeterie, restauration…)</t>
  </si>
  <si>
    <t>Autres produits</t>
  </si>
  <si>
    <t>Location locaux</t>
  </si>
  <si>
    <t>Frais déplacement</t>
  </si>
  <si>
    <t>Investissement (tables, chaises, tableaux, paperboard…)</t>
  </si>
  <si>
    <t>Prestation de service</t>
  </si>
  <si>
    <t>Salaire (net)</t>
  </si>
  <si>
    <t xml:space="preserve">matériel </t>
  </si>
  <si>
    <t>Ventes</t>
  </si>
  <si>
    <t>Communication (plaquettes, affiches, site…)</t>
  </si>
  <si>
    <t>achat fournitures</t>
  </si>
  <si>
    <t>emplacements marchés</t>
  </si>
  <si>
    <t>Net</t>
  </si>
  <si>
    <t>1h</t>
  </si>
  <si>
    <t>10h</t>
  </si>
  <si>
    <t>Prestations</t>
  </si>
  <si>
    <t>Prestations 1</t>
  </si>
  <si>
    <t>Prestations 2</t>
  </si>
  <si>
    <t>20…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</si>
</sst>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 quotePrefix="1">
      <alignment horizontal="center"/>
    </xf>
    <xf numFmtId="0" fontId="1" fillId="3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B1">
      <selection activeCell="A15" sqref="A15"/>
    </sheetView>
  </sheetViews>
  <sheetFormatPr defaultColWidth="11.421875" defaultRowHeight="12.75"/>
  <cols>
    <col min="1" max="1" width="58.28125" style="1" customWidth="1"/>
    <col min="2" max="2" width="7.00390625" style="1" customWidth="1"/>
    <col min="3" max="3" width="4.421875" style="1" customWidth="1"/>
    <col min="4" max="4" width="5.28125" style="1" customWidth="1"/>
    <col min="5" max="6" width="5.421875" style="1" customWidth="1"/>
    <col min="7" max="7" width="5.140625" style="1" customWidth="1"/>
    <col min="8" max="8" width="4.7109375" style="1" customWidth="1"/>
    <col min="9" max="9" width="4.8515625" style="1" customWidth="1"/>
    <col min="10" max="12" width="5.28125" style="1" customWidth="1"/>
    <col min="13" max="13" width="6.00390625" style="0" customWidth="1"/>
    <col min="14" max="15" width="6.7109375" style="0" customWidth="1"/>
    <col min="16" max="16" width="7.28125" style="0" customWidth="1"/>
    <col min="17" max="17" width="6.421875" style="0" customWidth="1"/>
    <col min="18" max="18" width="8.00390625" style="0" customWidth="1"/>
    <col min="19" max="19" width="6.7109375" style="0" customWidth="1"/>
    <col min="20" max="20" width="7.421875" style="0" customWidth="1"/>
    <col min="21" max="21" width="6.140625" style="0" customWidth="1"/>
    <col min="22" max="22" width="7.421875" style="0" customWidth="1"/>
    <col min="23" max="23" width="6.421875" style="0" customWidth="1"/>
    <col min="24" max="24" width="7.7109375" style="0" customWidth="1"/>
    <col min="25" max="25" width="6.140625" style="0" customWidth="1"/>
    <col min="26" max="26" width="7.28125" style="0" customWidth="1"/>
    <col min="27" max="27" width="11.421875" style="11" customWidth="1"/>
  </cols>
  <sheetData>
    <row r="1" spans="1:27" ht="20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AA1"/>
    </row>
    <row r="2" ht="12.75">
      <c r="AA2"/>
    </row>
    <row r="3" spans="3:27" ht="12.75">
      <c r="C3" s="45" t="s">
        <v>57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/>
    </row>
    <row r="4" spans="1:28" ht="12.75">
      <c r="A4" s="3"/>
      <c r="B4" s="3"/>
      <c r="C4" s="43" t="s">
        <v>0</v>
      </c>
      <c r="D4" s="44"/>
      <c r="E4" s="43" t="s">
        <v>21</v>
      </c>
      <c r="F4" s="44"/>
      <c r="G4" s="37" t="s">
        <v>22</v>
      </c>
      <c r="H4" s="37"/>
      <c r="I4" s="37" t="s">
        <v>23</v>
      </c>
      <c r="J4" s="37"/>
      <c r="K4" s="40" t="s">
        <v>24</v>
      </c>
      <c r="L4" s="41"/>
      <c r="M4" s="37" t="s">
        <v>1</v>
      </c>
      <c r="N4" s="37"/>
      <c r="O4" s="37" t="s">
        <v>25</v>
      </c>
      <c r="P4" s="37"/>
      <c r="Q4" s="37" t="s">
        <v>2</v>
      </c>
      <c r="R4" s="37"/>
      <c r="S4" s="37" t="s">
        <v>3</v>
      </c>
      <c r="T4" s="37"/>
      <c r="U4" s="37" t="s">
        <v>4</v>
      </c>
      <c r="V4" s="37"/>
      <c r="W4" s="37" t="s">
        <v>5</v>
      </c>
      <c r="X4" s="37"/>
      <c r="Y4" s="37" t="s">
        <v>6</v>
      </c>
      <c r="Z4" s="37"/>
      <c r="AA4" s="35" t="s">
        <v>26</v>
      </c>
      <c r="AB4" s="36"/>
    </row>
    <row r="5" spans="1:28" ht="12.75">
      <c r="A5" s="4" t="s">
        <v>20</v>
      </c>
      <c r="B5" s="4" t="s">
        <v>14</v>
      </c>
      <c r="C5" s="10" t="s">
        <v>7</v>
      </c>
      <c r="D5" s="10" t="s">
        <v>8</v>
      </c>
      <c r="E5" s="10" t="s">
        <v>7</v>
      </c>
      <c r="F5" s="10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  <c r="O5" s="3" t="s">
        <v>7</v>
      </c>
      <c r="P5" s="3" t="s">
        <v>8</v>
      </c>
      <c r="Q5" s="3" t="s">
        <v>7</v>
      </c>
      <c r="R5" s="3" t="s">
        <v>8</v>
      </c>
      <c r="S5" s="3" t="s">
        <v>7</v>
      </c>
      <c r="T5" s="3" t="s">
        <v>8</v>
      </c>
      <c r="U5" s="3" t="s">
        <v>7</v>
      </c>
      <c r="V5" s="3" t="s">
        <v>8</v>
      </c>
      <c r="W5" s="3" t="s">
        <v>7</v>
      </c>
      <c r="X5" s="3" t="s">
        <v>8</v>
      </c>
      <c r="Y5" s="3" t="s">
        <v>7</v>
      </c>
      <c r="Z5" s="3" t="s">
        <v>8</v>
      </c>
      <c r="AA5" s="10" t="s">
        <v>7</v>
      </c>
      <c r="AB5" s="3" t="s">
        <v>8</v>
      </c>
    </row>
    <row r="6" spans="1:28" s="11" customFormat="1" ht="12.75">
      <c r="A6" s="26" t="s">
        <v>54</v>
      </c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2.75">
      <c r="A7" s="8" t="s">
        <v>55</v>
      </c>
      <c r="B7" s="5">
        <v>50</v>
      </c>
      <c r="C7" s="10"/>
      <c r="D7" s="10">
        <f>B7*C7</f>
        <v>0</v>
      </c>
      <c r="E7" s="10"/>
      <c r="F7" s="10">
        <f>B7*E7</f>
        <v>0</v>
      </c>
      <c r="G7" s="3">
        <v>0</v>
      </c>
      <c r="H7" s="3">
        <f>B7*G7</f>
        <v>0</v>
      </c>
      <c r="I7" s="3"/>
      <c r="J7" s="3">
        <f>B7*I7</f>
        <v>0</v>
      </c>
      <c r="K7" s="3">
        <v>3</v>
      </c>
      <c r="L7" s="3">
        <f>K7*B7</f>
        <v>150</v>
      </c>
      <c r="M7" s="3">
        <v>1</v>
      </c>
      <c r="N7" s="3">
        <f>B7*M7</f>
        <v>50</v>
      </c>
      <c r="O7" s="3"/>
      <c r="P7" s="3">
        <f>O7*B7</f>
        <v>0</v>
      </c>
      <c r="Q7" s="8"/>
      <c r="R7" s="3">
        <f>Q7*B7</f>
        <v>0</v>
      </c>
      <c r="S7" s="3"/>
      <c r="T7" s="3">
        <f>B7*S7</f>
        <v>0</v>
      </c>
      <c r="U7" s="3"/>
      <c r="V7" s="3">
        <f>B7*U7</f>
        <v>0</v>
      </c>
      <c r="W7" s="3"/>
      <c r="X7" s="3">
        <f>B7*W7</f>
        <v>0</v>
      </c>
      <c r="Y7" s="3"/>
      <c r="Z7" s="3">
        <f>Y7*B7</f>
        <v>0</v>
      </c>
      <c r="AA7" s="10">
        <f>W7+Y7+C7+E7+G7+I7+K7+M7+O7+Q7+S7+U7</f>
        <v>4</v>
      </c>
      <c r="AB7" s="3">
        <f>D7+F7+H7+J7+L7+N7+P7+R7+T7+V7+X7+Z7</f>
        <v>200</v>
      </c>
    </row>
    <row r="8" spans="1:28" ht="12.75">
      <c r="A8" s="8" t="s">
        <v>56</v>
      </c>
      <c r="B8" s="5"/>
      <c r="C8" s="10"/>
      <c r="D8" s="10">
        <f aca="true" t="shared" si="0" ref="D8:D16">B8*C8</f>
        <v>0</v>
      </c>
      <c r="E8" s="10"/>
      <c r="F8" s="10">
        <f aca="true" t="shared" si="1" ref="F8:F16">B8*E8</f>
        <v>0</v>
      </c>
      <c r="G8" s="3">
        <v>0</v>
      </c>
      <c r="H8" s="3">
        <f aca="true" t="shared" si="2" ref="H8:H16">B8*G8</f>
        <v>0</v>
      </c>
      <c r="I8" s="3"/>
      <c r="J8" s="3">
        <f aca="true" t="shared" si="3" ref="J8:J16">B8*I8</f>
        <v>0</v>
      </c>
      <c r="K8" s="3"/>
      <c r="L8" s="3">
        <f aca="true" t="shared" si="4" ref="L8:L16">K8*B8</f>
        <v>0</v>
      </c>
      <c r="M8" s="3"/>
      <c r="N8" s="3">
        <f aca="true" t="shared" si="5" ref="N8:N16">B8*M8</f>
        <v>0</v>
      </c>
      <c r="O8" s="3"/>
      <c r="P8" s="3">
        <f aca="true" t="shared" si="6" ref="P8:P16">O8*B8</f>
        <v>0</v>
      </c>
      <c r="Q8" s="8"/>
      <c r="R8" s="3">
        <f aca="true" t="shared" si="7" ref="R8:R16">Q8*B8</f>
        <v>0</v>
      </c>
      <c r="S8" s="3"/>
      <c r="T8" s="3">
        <f aca="true" t="shared" si="8" ref="T8:T16">B8*S8</f>
        <v>0</v>
      </c>
      <c r="U8" s="3"/>
      <c r="V8" s="3">
        <f aca="true" t="shared" si="9" ref="V8:V16">B8*U8</f>
        <v>0</v>
      </c>
      <c r="W8" s="3"/>
      <c r="X8" s="3">
        <f aca="true" t="shared" si="10" ref="X8:X16">B8*W8</f>
        <v>0</v>
      </c>
      <c r="Y8" s="3"/>
      <c r="Z8" s="3">
        <f aca="true" t="shared" si="11" ref="Z8:Z16">Y8*B8</f>
        <v>0</v>
      </c>
      <c r="AA8" s="10">
        <f aca="true" t="shared" si="12" ref="AA8:AA16">W8+Y8+C8+E8+G8+I8+K8+M8+O8+Q8+S8+U8</f>
        <v>0</v>
      </c>
      <c r="AB8" s="3">
        <f aca="true" t="shared" si="13" ref="AB8:AB16">D8+F8+H8+J8+L8+N8+P8+R8+T8+V8+X8+Z8</f>
        <v>0</v>
      </c>
    </row>
    <row r="9" spans="1:28" s="11" customFormat="1" ht="12.75">
      <c r="A9" s="8"/>
      <c r="B9" s="3"/>
      <c r="C9" s="10"/>
      <c r="D9" s="10">
        <f t="shared" si="0"/>
        <v>0</v>
      </c>
      <c r="E9" s="10"/>
      <c r="F9" s="10">
        <f t="shared" si="1"/>
        <v>0</v>
      </c>
      <c r="G9" s="3">
        <v>0</v>
      </c>
      <c r="H9" s="3">
        <f t="shared" si="2"/>
        <v>0</v>
      </c>
      <c r="I9" s="3"/>
      <c r="J9" s="3">
        <f t="shared" si="3"/>
        <v>0</v>
      </c>
      <c r="K9" s="3"/>
      <c r="L9" s="3">
        <f t="shared" si="4"/>
        <v>0</v>
      </c>
      <c r="M9" s="3"/>
      <c r="N9" s="3">
        <f t="shared" si="5"/>
        <v>0</v>
      </c>
      <c r="O9" s="3"/>
      <c r="P9" s="3">
        <f t="shared" si="6"/>
        <v>0</v>
      </c>
      <c r="Q9" s="8"/>
      <c r="R9" s="3">
        <f t="shared" si="7"/>
        <v>0</v>
      </c>
      <c r="S9" s="3"/>
      <c r="T9" s="3">
        <f t="shared" si="8"/>
        <v>0</v>
      </c>
      <c r="U9" s="3"/>
      <c r="V9" s="3">
        <f t="shared" si="9"/>
        <v>0</v>
      </c>
      <c r="W9" s="3"/>
      <c r="X9" s="3">
        <f t="shared" si="10"/>
        <v>0</v>
      </c>
      <c r="Y9" s="3"/>
      <c r="Z9" s="3">
        <f t="shared" si="11"/>
        <v>0</v>
      </c>
      <c r="AA9" s="10">
        <f t="shared" si="12"/>
        <v>0</v>
      </c>
      <c r="AB9" s="3">
        <f t="shared" si="13"/>
        <v>0</v>
      </c>
    </row>
    <row r="10" spans="1:28" s="11" customFormat="1" ht="12.75">
      <c r="A10" s="8"/>
      <c r="B10" s="3"/>
      <c r="C10" s="10"/>
      <c r="D10" s="10">
        <f t="shared" si="0"/>
        <v>0</v>
      </c>
      <c r="E10" s="10"/>
      <c r="F10" s="10">
        <f t="shared" si="1"/>
        <v>0</v>
      </c>
      <c r="G10" s="3"/>
      <c r="H10" s="3">
        <f t="shared" si="2"/>
        <v>0</v>
      </c>
      <c r="I10" s="3"/>
      <c r="J10" s="3">
        <f t="shared" si="3"/>
        <v>0</v>
      </c>
      <c r="K10" s="3"/>
      <c r="L10" s="3">
        <f t="shared" si="4"/>
        <v>0</v>
      </c>
      <c r="M10" s="3"/>
      <c r="N10" s="3">
        <f t="shared" si="5"/>
        <v>0</v>
      </c>
      <c r="O10" s="3"/>
      <c r="P10" s="3">
        <f t="shared" si="6"/>
        <v>0</v>
      </c>
      <c r="Q10" s="8"/>
      <c r="R10" s="3">
        <f t="shared" si="7"/>
        <v>0</v>
      </c>
      <c r="S10" s="3"/>
      <c r="T10" s="3">
        <f t="shared" si="8"/>
        <v>0</v>
      </c>
      <c r="U10" s="3"/>
      <c r="V10" s="3">
        <f t="shared" si="9"/>
        <v>0</v>
      </c>
      <c r="W10" s="3"/>
      <c r="X10" s="3">
        <f t="shared" si="10"/>
        <v>0</v>
      </c>
      <c r="Y10" s="3"/>
      <c r="Z10" s="3">
        <f t="shared" si="11"/>
        <v>0</v>
      </c>
      <c r="AA10" s="10">
        <f t="shared" si="12"/>
        <v>0</v>
      </c>
      <c r="AB10" s="3">
        <f t="shared" si="13"/>
        <v>0</v>
      </c>
    </row>
    <row r="11" spans="1:28" s="11" customFormat="1" ht="12.75">
      <c r="A11" s="8"/>
      <c r="B11" s="3"/>
      <c r="C11" s="10"/>
      <c r="D11" s="10">
        <f t="shared" si="0"/>
        <v>0</v>
      </c>
      <c r="E11" s="10"/>
      <c r="F11" s="10">
        <f t="shared" si="1"/>
        <v>0</v>
      </c>
      <c r="G11" s="3"/>
      <c r="H11" s="3">
        <f t="shared" si="2"/>
        <v>0</v>
      </c>
      <c r="I11" s="3"/>
      <c r="J11" s="3">
        <f t="shared" si="3"/>
        <v>0</v>
      </c>
      <c r="K11" s="3"/>
      <c r="L11" s="3">
        <f t="shared" si="4"/>
        <v>0</v>
      </c>
      <c r="M11" s="3"/>
      <c r="N11" s="3">
        <f t="shared" si="5"/>
        <v>0</v>
      </c>
      <c r="O11" s="3"/>
      <c r="P11" s="3">
        <f t="shared" si="6"/>
        <v>0</v>
      </c>
      <c r="Q11" s="8"/>
      <c r="R11" s="3">
        <f t="shared" si="7"/>
        <v>0</v>
      </c>
      <c r="S11" s="3"/>
      <c r="T11" s="3">
        <f t="shared" si="8"/>
        <v>0</v>
      </c>
      <c r="U11" s="3"/>
      <c r="V11" s="3">
        <f t="shared" si="9"/>
        <v>0</v>
      </c>
      <c r="W11" s="3"/>
      <c r="X11" s="3">
        <f t="shared" si="10"/>
        <v>0</v>
      </c>
      <c r="Y11" s="3"/>
      <c r="Z11" s="3">
        <f t="shared" si="11"/>
        <v>0</v>
      </c>
      <c r="AA11" s="10">
        <f t="shared" si="12"/>
        <v>0</v>
      </c>
      <c r="AB11" s="3">
        <f t="shared" si="13"/>
        <v>0</v>
      </c>
    </row>
    <row r="12" spans="1:28" s="11" customFormat="1" ht="12.75">
      <c r="A12" s="8"/>
      <c r="B12" s="3"/>
      <c r="C12" s="10"/>
      <c r="D12" s="10">
        <f t="shared" si="0"/>
        <v>0</v>
      </c>
      <c r="E12" s="10"/>
      <c r="F12" s="10">
        <f t="shared" si="1"/>
        <v>0</v>
      </c>
      <c r="G12" s="3"/>
      <c r="H12" s="3">
        <f t="shared" si="2"/>
        <v>0</v>
      </c>
      <c r="I12" s="3"/>
      <c r="J12" s="3">
        <f t="shared" si="3"/>
        <v>0</v>
      </c>
      <c r="K12" s="3"/>
      <c r="L12" s="3">
        <f t="shared" si="4"/>
        <v>0</v>
      </c>
      <c r="M12" s="3"/>
      <c r="N12" s="3">
        <f t="shared" si="5"/>
        <v>0</v>
      </c>
      <c r="O12" s="3"/>
      <c r="P12" s="3">
        <f t="shared" si="6"/>
        <v>0</v>
      </c>
      <c r="Q12" s="8"/>
      <c r="R12" s="3">
        <f t="shared" si="7"/>
        <v>0</v>
      </c>
      <c r="S12" s="3"/>
      <c r="T12" s="3">
        <f t="shared" si="8"/>
        <v>0</v>
      </c>
      <c r="U12" s="3"/>
      <c r="V12" s="3">
        <f t="shared" si="9"/>
        <v>0</v>
      </c>
      <c r="W12" s="3"/>
      <c r="X12" s="3">
        <f t="shared" si="10"/>
        <v>0</v>
      </c>
      <c r="Y12" s="3"/>
      <c r="Z12" s="3">
        <f t="shared" si="11"/>
        <v>0</v>
      </c>
      <c r="AA12" s="10">
        <f t="shared" si="12"/>
        <v>0</v>
      </c>
      <c r="AB12" s="3">
        <f t="shared" si="13"/>
        <v>0</v>
      </c>
    </row>
    <row r="13" spans="1:28" s="11" customFormat="1" ht="12.75">
      <c r="A13" s="26" t="s">
        <v>47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11" customFormat="1" ht="12.75">
      <c r="A14" s="8"/>
      <c r="B14" s="3">
        <v>10</v>
      </c>
      <c r="C14" s="10"/>
      <c r="D14" s="10">
        <f t="shared" si="0"/>
        <v>0</v>
      </c>
      <c r="E14" s="10"/>
      <c r="F14" s="10">
        <f t="shared" si="1"/>
        <v>0</v>
      </c>
      <c r="G14" s="3"/>
      <c r="H14" s="3">
        <f t="shared" si="2"/>
        <v>0</v>
      </c>
      <c r="I14" s="3"/>
      <c r="J14" s="3">
        <f t="shared" si="3"/>
        <v>0</v>
      </c>
      <c r="K14" s="3">
        <v>5</v>
      </c>
      <c r="L14" s="3">
        <f t="shared" si="4"/>
        <v>50</v>
      </c>
      <c r="M14" s="3"/>
      <c r="N14" s="3">
        <f t="shared" si="5"/>
        <v>0</v>
      </c>
      <c r="O14" s="3"/>
      <c r="P14" s="3">
        <f t="shared" si="6"/>
        <v>0</v>
      </c>
      <c r="Q14" s="8"/>
      <c r="R14" s="3">
        <f t="shared" si="7"/>
        <v>0</v>
      </c>
      <c r="S14" s="3"/>
      <c r="T14" s="3">
        <f t="shared" si="8"/>
        <v>0</v>
      </c>
      <c r="U14" s="3"/>
      <c r="V14" s="3">
        <f t="shared" si="9"/>
        <v>0</v>
      </c>
      <c r="W14" s="3"/>
      <c r="X14" s="3">
        <f t="shared" si="10"/>
        <v>0</v>
      </c>
      <c r="Y14" s="3"/>
      <c r="Z14" s="3">
        <f t="shared" si="11"/>
        <v>0</v>
      </c>
      <c r="AA14" s="10">
        <f t="shared" si="12"/>
        <v>5</v>
      </c>
      <c r="AB14" s="3">
        <f t="shared" si="13"/>
        <v>50</v>
      </c>
    </row>
    <row r="15" spans="1:28" s="11" customFormat="1" ht="12.75">
      <c r="A15" s="8"/>
      <c r="B15" s="3"/>
      <c r="C15" s="10"/>
      <c r="D15" s="10">
        <f t="shared" si="0"/>
        <v>0</v>
      </c>
      <c r="E15" s="10"/>
      <c r="F15" s="10">
        <f t="shared" si="1"/>
        <v>0</v>
      </c>
      <c r="G15" s="3"/>
      <c r="H15" s="3">
        <f t="shared" si="2"/>
        <v>0</v>
      </c>
      <c r="I15" s="3"/>
      <c r="J15" s="3">
        <f t="shared" si="3"/>
        <v>0</v>
      </c>
      <c r="K15" s="3"/>
      <c r="L15" s="3">
        <f t="shared" si="4"/>
        <v>0</v>
      </c>
      <c r="M15" s="3"/>
      <c r="N15" s="3">
        <f t="shared" si="5"/>
        <v>0</v>
      </c>
      <c r="O15" s="3"/>
      <c r="P15" s="3">
        <f t="shared" si="6"/>
        <v>0</v>
      </c>
      <c r="Q15" s="8"/>
      <c r="R15" s="3">
        <f t="shared" si="7"/>
        <v>0</v>
      </c>
      <c r="S15" s="3"/>
      <c r="T15" s="3">
        <f t="shared" si="8"/>
        <v>0</v>
      </c>
      <c r="U15" s="3"/>
      <c r="V15" s="3">
        <f t="shared" si="9"/>
        <v>0</v>
      </c>
      <c r="W15" s="3"/>
      <c r="X15" s="3">
        <f t="shared" si="10"/>
        <v>0</v>
      </c>
      <c r="Y15" s="3"/>
      <c r="Z15" s="3">
        <f t="shared" si="11"/>
        <v>0</v>
      </c>
      <c r="AA15" s="10">
        <f t="shared" si="12"/>
        <v>0</v>
      </c>
      <c r="AB15" s="3">
        <f t="shared" si="13"/>
        <v>0</v>
      </c>
    </row>
    <row r="16" spans="1:28" s="11" customFormat="1" ht="12.75">
      <c r="A16" s="8"/>
      <c r="B16" s="3"/>
      <c r="C16" s="10"/>
      <c r="D16" s="10">
        <f t="shared" si="0"/>
        <v>0</v>
      </c>
      <c r="E16" s="10"/>
      <c r="F16" s="10">
        <f t="shared" si="1"/>
        <v>0</v>
      </c>
      <c r="G16" s="3"/>
      <c r="H16" s="3">
        <f t="shared" si="2"/>
        <v>0</v>
      </c>
      <c r="I16" s="3"/>
      <c r="J16" s="3">
        <f t="shared" si="3"/>
        <v>0</v>
      </c>
      <c r="K16" s="3"/>
      <c r="L16" s="3">
        <f t="shared" si="4"/>
        <v>0</v>
      </c>
      <c r="M16" s="3"/>
      <c r="N16" s="3">
        <f t="shared" si="5"/>
        <v>0</v>
      </c>
      <c r="O16" s="3"/>
      <c r="P16" s="3">
        <f t="shared" si="6"/>
        <v>0</v>
      </c>
      <c r="Q16" s="8"/>
      <c r="R16" s="3">
        <f t="shared" si="7"/>
        <v>0</v>
      </c>
      <c r="S16" s="3"/>
      <c r="T16" s="3">
        <f t="shared" si="8"/>
        <v>0</v>
      </c>
      <c r="U16" s="3"/>
      <c r="V16" s="3">
        <f t="shared" si="9"/>
        <v>0</v>
      </c>
      <c r="W16" s="3"/>
      <c r="X16" s="3">
        <f t="shared" si="10"/>
        <v>0</v>
      </c>
      <c r="Y16" s="3"/>
      <c r="Z16" s="3">
        <f t="shared" si="11"/>
        <v>0</v>
      </c>
      <c r="AA16" s="10">
        <f t="shared" si="12"/>
        <v>0</v>
      </c>
      <c r="AB16" s="3">
        <f t="shared" si="13"/>
        <v>0</v>
      </c>
    </row>
    <row r="17" spans="1:28" s="18" customFormat="1" ht="12.75">
      <c r="A17" s="6" t="s">
        <v>9</v>
      </c>
      <c r="B17" s="6"/>
      <c r="C17" s="34">
        <f>SUM(C6:C9)</f>
        <v>0</v>
      </c>
      <c r="D17" s="34">
        <f>SUM(D6:D9)</f>
        <v>0</v>
      </c>
      <c r="E17" s="34">
        <f>SUM(E6:E9)</f>
        <v>0</v>
      </c>
      <c r="F17" s="34">
        <f>SUM(F6:F9)</f>
        <v>0</v>
      </c>
      <c r="G17" s="6">
        <f>SUM(G6:G9)</f>
        <v>0</v>
      </c>
      <c r="H17" s="6">
        <f>SUM(H6:H9)</f>
        <v>0</v>
      </c>
      <c r="I17" s="6">
        <f>SUM(I6:I9)</f>
        <v>0</v>
      </c>
      <c r="J17" s="6">
        <f>SUM(J6:J9)</f>
        <v>0</v>
      </c>
      <c r="K17" s="6">
        <f>SUM(K6:K9)</f>
        <v>3</v>
      </c>
      <c r="L17" s="6">
        <f>SUM(L6:L9)</f>
        <v>150</v>
      </c>
      <c r="M17" s="6">
        <f>SUM(M6:M9)</f>
        <v>1</v>
      </c>
      <c r="N17" s="6">
        <f>SUM(N6:N9)</f>
        <v>50</v>
      </c>
      <c r="O17" s="6">
        <f>SUM(O6:O9)</f>
        <v>0</v>
      </c>
      <c r="P17" s="6">
        <f>SUM(P6:P9)</f>
        <v>0</v>
      </c>
      <c r="Q17" s="6">
        <f>SUM(Q6:Q9)</f>
        <v>0</v>
      </c>
      <c r="R17" s="6">
        <f>SUM(R6:R9)</f>
        <v>0</v>
      </c>
      <c r="S17" s="6">
        <f>SUM(S6:S9)</f>
        <v>0</v>
      </c>
      <c r="T17" s="6">
        <f>SUM(T6:T9)</f>
        <v>0</v>
      </c>
      <c r="U17" s="6">
        <f>SUM(U6:U9)</f>
        <v>0</v>
      </c>
      <c r="V17" s="6">
        <f>SUM(V6:V9)</f>
        <v>0</v>
      </c>
      <c r="W17" s="6">
        <f>SUM(W6:W9)</f>
        <v>0</v>
      </c>
      <c r="X17" s="6">
        <f>SUM(X6:X9)</f>
        <v>0</v>
      </c>
      <c r="Y17" s="6">
        <f>SUM(Y6:Y9)</f>
        <v>0</v>
      </c>
      <c r="Z17" s="6">
        <f>SUM(Z6:Z9)</f>
        <v>0</v>
      </c>
      <c r="AA17" s="28">
        <f>SUM(AA6:AA9)</f>
        <v>4</v>
      </c>
      <c r="AB17" s="6">
        <f>SUM(AB6:AB9)</f>
        <v>200</v>
      </c>
    </row>
    <row r="19" spans="3:27" ht="12.75">
      <c r="C19" s="45" t="s">
        <v>57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/>
    </row>
    <row r="20" spans="1:28" ht="12.75">
      <c r="A20" s="3"/>
      <c r="B20" s="3"/>
      <c r="C20" s="38" t="s">
        <v>0</v>
      </c>
      <c r="D20" s="39"/>
      <c r="E20" s="38" t="s">
        <v>21</v>
      </c>
      <c r="F20" s="39"/>
      <c r="G20" s="37" t="s">
        <v>22</v>
      </c>
      <c r="H20" s="37"/>
      <c r="I20" s="37" t="s">
        <v>23</v>
      </c>
      <c r="J20" s="37"/>
      <c r="K20" s="40" t="s">
        <v>24</v>
      </c>
      <c r="L20" s="41"/>
      <c r="M20" s="37" t="s">
        <v>1</v>
      </c>
      <c r="N20" s="37"/>
      <c r="O20" s="37" t="s">
        <v>25</v>
      </c>
      <c r="P20" s="37"/>
      <c r="Q20" s="37" t="s">
        <v>2</v>
      </c>
      <c r="R20" s="37"/>
      <c r="S20" s="37" t="s">
        <v>3</v>
      </c>
      <c r="T20" s="37"/>
      <c r="U20" s="37" t="s">
        <v>4</v>
      </c>
      <c r="V20" s="37"/>
      <c r="W20" s="37" t="s">
        <v>5</v>
      </c>
      <c r="X20" s="37"/>
      <c r="Y20" s="37" t="s">
        <v>6</v>
      </c>
      <c r="Z20" s="37"/>
      <c r="AA20" s="35" t="s">
        <v>26</v>
      </c>
      <c r="AB20" s="36"/>
    </row>
    <row r="21" spans="1:28" ht="12.75">
      <c r="A21" s="4" t="s">
        <v>20</v>
      </c>
      <c r="B21" s="4" t="s">
        <v>14</v>
      </c>
      <c r="C21" s="3" t="s">
        <v>7</v>
      </c>
      <c r="D21" s="3" t="s">
        <v>8</v>
      </c>
      <c r="E21" s="3" t="s">
        <v>7</v>
      </c>
      <c r="F21" s="3" t="s">
        <v>8</v>
      </c>
      <c r="G21" s="3" t="s">
        <v>7</v>
      </c>
      <c r="H21" s="3" t="s">
        <v>8</v>
      </c>
      <c r="I21" s="3" t="s">
        <v>7</v>
      </c>
      <c r="J21" s="3" t="s">
        <v>8</v>
      </c>
      <c r="K21" s="3" t="s">
        <v>7</v>
      </c>
      <c r="L21" s="3" t="s">
        <v>8</v>
      </c>
      <c r="M21" s="3" t="s">
        <v>7</v>
      </c>
      <c r="N21" s="3" t="s">
        <v>8</v>
      </c>
      <c r="O21" s="3" t="s">
        <v>7</v>
      </c>
      <c r="P21" s="3" t="s">
        <v>8</v>
      </c>
      <c r="Q21" s="3" t="s">
        <v>7</v>
      </c>
      <c r="R21" s="3" t="s">
        <v>8</v>
      </c>
      <c r="S21" s="3" t="s">
        <v>7</v>
      </c>
      <c r="T21" s="3" t="s">
        <v>8</v>
      </c>
      <c r="U21" s="3" t="s">
        <v>7</v>
      </c>
      <c r="V21" s="3" t="s">
        <v>8</v>
      </c>
      <c r="W21" s="3" t="s">
        <v>7</v>
      </c>
      <c r="X21" s="3" t="s">
        <v>8</v>
      </c>
      <c r="Y21" s="3" t="s">
        <v>7</v>
      </c>
      <c r="Z21" s="3" t="s">
        <v>8</v>
      </c>
      <c r="AA21" s="10" t="s">
        <v>7</v>
      </c>
      <c r="AB21" s="3" t="s">
        <v>8</v>
      </c>
    </row>
    <row r="22" spans="1:28" ht="12.75">
      <c r="A22" s="26" t="s">
        <v>54</v>
      </c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2.75">
      <c r="A23" s="8" t="s">
        <v>55</v>
      </c>
      <c r="B23" s="5"/>
      <c r="C23" s="3"/>
      <c r="D23" s="3">
        <f aca="true" t="shared" si="14" ref="D23:D28">B23*C23</f>
        <v>0</v>
      </c>
      <c r="E23" s="3"/>
      <c r="F23" s="3">
        <f aca="true" t="shared" si="15" ref="F23:F28">B23*E23</f>
        <v>0</v>
      </c>
      <c r="G23" s="3"/>
      <c r="H23" s="3">
        <f aca="true" t="shared" si="16" ref="H23:H28">B23*G23</f>
        <v>0</v>
      </c>
      <c r="I23" s="3"/>
      <c r="J23" s="3">
        <f aca="true" t="shared" si="17" ref="J23:J28">B23*I23</f>
        <v>0</v>
      </c>
      <c r="K23" s="3"/>
      <c r="L23" s="3">
        <f aca="true" t="shared" si="18" ref="L23:L28">K23*B23</f>
        <v>0</v>
      </c>
      <c r="M23" s="3"/>
      <c r="N23" s="3">
        <f aca="true" t="shared" si="19" ref="N23:N28">B23*M23</f>
        <v>0</v>
      </c>
      <c r="O23" s="3"/>
      <c r="P23" s="3">
        <f aca="true" t="shared" si="20" ref="P23:P28">O23*B23</f>
        <v>0</v>
      </c>
      <c r="Q23" s="8"/>
      <c r="R23" s="3">
        <f aca="true" t="shared" si="21" ref="R23:R28">Q23*B23</f>
        <v>0</v>
      </c>
      <c r="S23" s="3"/>
      <c r="T23" s="3">
        <f aca="true" t="shared" si="22" ref="T23:T28">B23*S23</f>
        <v>0</v>
      </c>
      <c r="U23" s="3"/>
      <c r="V23" s="3">
        <f aca="true" t="shared" si="23" ref="V23:V28">B23*U23</f>
        <v>0</v>
      </c>
      <c r="W23" s="3"/>
      <c r="X23" s="3">
        <f aca="true" t="shared" si="24" ref="X23:X28">B23*W23</f>
        <v>0</v>
      </c>
      <c r="Y23" s="3"/>
      <c r="Z23" s="3">
        <f aca="true" t="shared" si="25" ref="Z23:Z28">Y23*B23</f>
        <v>0</v>
      </c>
      <c r="AA23" s="10">
        <f aca="true" t="shared" si="26" ref="AA23:AA28">W23+Y23+C23+E23+G23+I23+K23+M23+O23+Q23+S23+U23</f>
        <v>0</v>
      </c>
      <c r="AB23" s="3">
        <f aca="true" t="shared" si="27" ref="AB23:AB28">D23+F23+H23+J23+L23+N23+P23+R23+T23+V23+X23+Z23</f>
        <v>0</v>
      </c>
    </row>
    <row r="24" spans="1:28" ht="12.75">
      <c r="A24" s="8" t="s">
        <v>56</v>
      </c>
      <c r="B24" s="5"/>
      <c r="C24" s="3"/>
      <c r="D24" s="3">
        <f t="shared" si="14"/>
        <v>0</v>
      </c>
      <c r="E24" s="3"/>
      <c r="F24" s="3">
        <f t="shared" si="15"/>
        <v>0</v>
      </c>
      <c r="G24" s="3"/>
      <c r="H24" s="3">
        <f t="shared" si="16"/>
        <v>0</v>
      </c>
      <c r="I24" s="3"/>
      <c r="J24" s="3">
        <f t="shared" si="17"/>
        <v>0</v>
      </c>
      <c r="K24" s="3"/>
      <c r="L24" s="3">
        <f t="shared" si="18"/>
        <v>0</v>
      </c>
      <c r="M24" s="3"/>
      <c r="N24" s="3">
        <f t="shared" si="19"/>
        <v>0</v>
      </c>
      <c r="O24" s="3"/>
      <c r="P24" s="3">
        <f t="shared" si="20"/>
        <v>0</v>
      </c>
      <c r="Q24" s="8"/>
      <c r="R24" s="3">
        <f t="shared" si="21"/>
        <v>0</v>
      </c>
      <c r="S24" s="3"/>
      <c r="T24" s="3">
        <f t="shared" si="22"/>
        <v>0</v>
      </c>
      <c r="U24" s="3"/>
      <c r="V24" s="3">
        <f t="shared" si="23"/>
        <v>0</v>
      </c>
      <c r="W24" s="3"/>
      <c r="X24" s="3">
        <f t="shared" si="24"/>
        <v>0</v>
      </c>
      <c r="Y24" s="3"/>
      <c r="Z24" s="3">
        <f t="shared" si="25"/>
        <v>0</v>
      </c>
      <c r="AA24" s="10">
        <f t="shared" si="26"/>
        <v>0</v>
      </c>
      <c r="AB24" s="3">
        <f t="shared" si="27"/>
        <v>0</v>
      </c>
    </row>
    <row r="25" spans="1:28" ht="12.75">
      <c r="A25" s="8"/>
      <c r="B25" s="3"/>
      <c r="C25" s="3"/>
      <c r="D25" s="3">
        <f t="shared" si="14"/>
        <v>0</v>
      </c>
      <c r="E25" s="3"/>
      <c r="F25" s="3">
        <f t="shared" si="15"/>
        <v>0</v>
      </c>
      <c r="G25" s="3"/>
      <c r="H25" s="3">
        <f t="shared" si="16"/>
        <v>0</v>
      </c>
      <c r="I25" s="3"/>
      <c r="J25" s="3">
        <f t="shared" si="17"/>
        <v>0</v>
      </c>
      <c r="K25" s="3"/>
      <c r="L25" s="3">
        <f t="shared" si="18"/>
        <v>0</v>
      </c>
      <c r="M25" s="3"/>
      <c r="N25" s="3">
        <f t="shared" si="19"/>
        <v>0</v>
      </c>
      <c r="O25" s="3"/>
      <c r="P25" s="3">
        <f t="shared" si="20"/>
        <v>0</v>
      </c>
      <c r="Q25" s="8"/>
      <c r="R25" s="3">
        <f t="shared" si="21"/>
        <v>0</v>
      </c>
      <c r="S25" s="3"/>
      <c r="T25" s="3">
        <f t="shared" si="22"/>
        <v>0</v>
      </c>
      <c r="U25" s="3"/>
      <c r="V25" s="3">
        <f t="shared" si="23"/>
        <v>0</v>
      </c>
      <c r="W25" s="3"/>
      <c r="X25" s="3">
        <f t="shared" si="24"/>
        <v>0</v>
      </c>
      <c r="Y25" s="3"/>
      <c r="Z25" s="3">
        <f t="shared" si="25"/>
        <v>0</v>
      </c>
      <c r="AA25" s="10">
        <f t="shared" si="26"/>
        <v>0</v>
      </c>
      <c r="AB25" s="3">
        <f t="shared" si="27"/>
        <v>0</v>
      </c>
    </row>
    <row r="26" spans="1:28" ht="12.75">
      <c r="A26" s="8"/>
      <c r="B26" s="3"/>
      <c r="C26" s="3"/>
      <c r="D26" s="3">
        <f t="shared" si="14"/>
        <v>0</v>
      </c>
      <c r="E26" s="3"/>
      <c r="F26" s="3">
        <f t="shared" si="15"/>
        <v>0</v>
      </c>
      <c r="G26" s="3"/>
      <c r="H26" s="3">
        <f t="shared" si="16"/>
        <v>0</v>
      </c>
      <c r="I26" s="3"/>
      <c r="J26" s="3">
        <f t="shared" si="17"/>
        <v>0</v>
      </c>
      <c r="K26" s="3"/>
      <c r="L26" s="3">
        <f t="shared" si="18"/>
        <v>0</v>
      </c>
      <c r="M26" s="3"/>
      <c r="N26" s="3">
        <f t="shared" si="19"/>
        <v>0</v>
      </c>
      <c r="O26" s="3"/>
      <c r="P26" s="3">
        <f t="shared" si="20"/>
        <v>0</v>
      </c>
      <c r="Q26" s="8"/>
      <c r="R26" s="3">
        <f t="shared" si="21"/>
        <v>0</v>
      </c>
      <c r="S26" s="3"/>
      <c r="T26" s="3">
        <f t="shared" si="22"/>
        <v>0</v>
      </c>
      <c r="U26" s="3"/>
      <c r="V26" s="3">
        <f t="shared" si="23"/>
        <v>0</v>
      </c>
      <c r="W26" s="3"/>
      <c r="X26" s="3">
        <f t="shared" si="24"/>
        <v>0</v>
      </c>
      <c r="Y26" s="3"/>
      <c r="Z26" s="3">
        <f t="shared" si="25"/>
        <v>0</v>
      </c>
      <c r="AA26" s="10">
        <f t="shared" si="26"/>
        <v>0</v>
      </c>
      <c r="AB26" s="3">
        <f t="shared" si="27"/>
        <v>0</v>
      </c>
    </row>
    <row r="27" spans="1:28" ht="12.75">
      <c r="A27" s="8"/>
      <c r="B27" s="3"/>
      <c r="C27" s="3"/>
      <c r="D27" s="3">
        <f t="shared" si="14"/>
        <v>0</v>
      </c>
      <c r="E27" s="3"/>
      <c r="F27" s="3">
        <f t="shared" si="15"/>
        <v>0</v>
      </c>
      <c r="G27" s="3"/>
      <c r="H27" s="3">
        <f t="shared" si="16"/>
        <v>0</v>
      </c>
      <c r="I27" s="3"/>
      <c r="J27" s="3">
        <f t="shared" si="17"/>
        <v>0</v>
      </c>
      <c r="K27" s="3"/>
      <c r="L27" s="3">
        <f t="shared" si="18"/>
        <v>0</v>
      </c>
      <c r="M27" s="3"/>
      <c r="N27" s="3">
        <f t="shared" si="19"/>
        <v>0</v>
      </c>
      <c r="O27" s="3"/>
      <c r="P27" s="3">
        <f t="shared" si="20"/>
        <v>0</v>
      </c>
      <c r="Q27" s="8"/>
      <c r="R27" s="3">
        <f t="shared" si="21"/>
        <v>0</v>
      </c>
      <c r="S27" s="3"/>
      <c r="T27" s="3">
        <f t="shared" si="22"/>
        <v>0</v>
      </c>
      <c r="U27" s="3"/>
      <c r="V27" s="3">
        <f t="shared" si="23"/>
        <v>0</v>
      </c>
      <c r="W27" s="3"/>
      <c r="X27" s="3">
        <f t="shared" si="24"/>
        <v>0</v>
      </c>
      <c r="Y27" s="3"/>
      <c r="Z27" s="3">
        <f t="shared" si="25"/>
        <v>0</v>
      </c>
      <c r="AA27" s="10">
        <f t="shared" si="26"/>
        <v>0</v>
      </c>
      <c r="AB27" s="3">
        <f t="shared" si="27"/>
        <v>0</v>
      </c>
    </row>
    <row r="28" spans="1:28" ht="12.75">
      <c r="A28" s="8"/>
      <c r="B28" s="3"/>
      <c r="C28" s="3"/>
      <c r="D28" s="3">
        <f t="shared" si="14"/>
        <v>0</v>
      </c>
      <c r="E28" s="3"/>
      <c r="F28" s="3">
        <f t="shared" si="15"/>
        <v>0</v>
      </c>
      <c r="G28" s="3"/>
      <c r="H28" s="3">
        <f t="shared" si="16"/>
        <v>0</v>
      </c>
      <c r="I28" s="3"/>
      <c r="J28" s="3">
        <f t="shared" si="17"/>
        <v>0</v>
      </c>
      <c r="K28" s="3"/>
      <c r="L28" s="3">
        <f t="shared" si="18"/>
        <v>0</v>
      </c>
      <c r="M28" s="3"/>
      <c r="N28" s="3">
        <f t="shared" si="19"/>
        <v>0</v>
      </c>
      <c r="O28" s="3"/>
      <c r="P28" s="3">
        <f t="shared" si="20"/>
        <v>0</v>
      </c>
      <c r="Q28" s="8"/>
      <c r="R28" s="3">
        <f t="shared" si="21"/>
        <v>0</v>
      </c>
      <c r="S28" s="3"/>
      <c r="T28" s="3">
        <f t="shared" si="22"/>
        <v>0</v>
      </c>
      <c r="U28" s="3"/>
      <c r="V28" s="3">
        <f t="shared" si="23"/>
        <v>0</v>
      </c>
      <c r="W28" s="3"/>
      <c r="X28" s="3">
        <f t="shared" si="24"/>
        <v>0</v>
      </c>
      <c r="Y28" s="3"/>
      <c r="Z28" s="3">
        <f t="shared" si="25"/>
        <v>0</v>
      </c>
      <c r="AA28" s="10">
        <f t="shared" si="26"/>
        <v>0</v>
      </c>
      <c r="AB28" s="3">
        <f t="shared" si="27"/>
        <v>0</v>
      </c>
    </row>
    <row r="29" spans="1:28" ht="12.75">
      <c r="A29" s="26" t="s">
        <v>47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2.75">
      <c r="A30" s="8"/>
      <c r="B30" s="3"/>
      <c r="C30" s="3"/>
      <c r="D30" s="3">
        <f>B30*C30</f>
        <v>0</v>
      </c>
      <c r="E30" s="3"/>
      <c r="F30" s="3">
        <f>B30*E30</f>
        <v>0</v>
      </c>
      <c r="G30" s="3"/>
      <c r="H30" s="3">
        <f>B30*G30</f>
        <v>0</v>
      </c>
      <c r="I30" s="3"/>
      <c r="J30" s="3">
        <f>B30*I30</f>
        <v>0</v>
      </c>
      <c r="K30" s="3"/>
      <c r="L30" s="3">
        <f>K30*B30</f>
        <v>0</v>
      </c>
      <c r="M30" s="3"/>
      <c r="N30" s="3">
        <f>B30*M30</f>
        <v>0</v>
      </c>
      <c r="O30" s="3"/>
      <c r="P30" s="3">
        <f>O30*B30</f>
        <v>0</v>
      </c>
      <c r="Q30" s="8"/>
      <c r="R30" s="3">
        <f>Q30*B30</f>
        <v>0</v>
      </c>
      <c r="S30" s="3"/>
      <c r="T30" s="3">
        <f>B30*S30</f>
        <v>0</v>
      </c>
      <c r="U30" s="3"/>
      <c r="V30" s="3">
        <f>B30*U30</f>
        <v>0</v>
      </c>
      <c r="W30" s="3"/>
      <c r="X30" s="3">
        <f>B30*W30</f>
        <v>0</v>
      </c>
      <c r="Y30" s="3"/>
      <c r="Z30" s="3">
        <f>Y30*B30</f>
        <v>0</v>
      </c>
      <c r="AA30" s="10">
        <f>W30+Y30+C30+E30+G30+I30+K30+M30+O30+Q30+S30+U30</f>
        <v>0</v>
      </c>
      <c r="AB30" s="3">
        <f>D30+F30+H30+J30+L30+N30+P30+R30+T30+V30+X30+Z30</f>
        <v>0</v>
      </c>
    </row>
    <row r="31" spans="1:28" ht="12.75">
      <c r="A31" s="8"/>
      <c r="B31" s="3"/>
      <c r="C31" s="3"/>
      <c r="D31" s="3">
        <f>B31*C31</f>
        <v>0</v>
      </c>
      <c r="E31" s="3"/>
      <c r="F31" s="3">
        <f>B31*E31</f>
        <v>0</v>
      </c>
      <c r="G31" s="3"/>
      <c r="H31" s="3">
        <f>B31*G31</f>
        <v>0</v>
      </c>
      <c r="I31" s="3"/>
      <c r="J31" s="3">
        <f>B31*I31</f>
        <v>0</v>
      </c>
      <c r="K31" s="3"/>
      <c r="L31" s="3">
        <f>K31*B31</f>
        <v>0</v>
      </c>
      <c r="M31" s="3"/>
      <c r="N31" s="3">
        <f>B31*M31</f>
        <v>0</v>
      </c>
      <c r="O31" s="3"/>
      <c r="P31" s="3">
        <f>O31*B31</f>
        <v>0</v>
      </c>
      <c r="Q31" s="8"/>
      <c r="R31" s="3">
        <f>Q31*B31</f>
        <v>0</v>
      </c>
      <c r="S31" s="3"/>
      <c r="T31" s="3">
        <f>B31*S31</f>
        <v>0</v>
      </c>
      <c r="U31" s="3"/>
      <c r="V31" s="3">
        <f>B31*U31</f>
        <v>0</v>
      </c>
      <c r="W31" s="3"/>
      <c r="X31" s="3">
        <f>B31*W31</f>
        <v>0</v>
      </c>
      <c r="Y31" s="3"/>
      <c r="Z31" s="3">
        <f>Y31*B31</f>
        <v>0</v>
      </c>
      <c r="AA31" s="10">
        <f>W31+Y31+C31+E31+G31+I31+K31+M31+O31+Q31+S31+U31</f>
        <v>0</v>
      </c>
      <c r="AB31" s="3">
        <f>D31+F31+H31+J31+L31+N31+P31+R31+T31+V31+X31+Z31</f>
        <v>0</v>
      </c>
    </row>
    <row r="32" spans="1:28" ht="12.75">
      <c r="A32" s="8"/>
      <c r="B32" s="3"/>
      <c r="C32" s="3"/>
      <c r="D32" s="3">
        <f>B32*C32</f>
        <v>0</v>
      </c>
      <c r="E32" s="3"/>
      <c r="F32" s="3">
        <f>B32*E32</f>
        <v>0</v>
      </c>
      <c r="G32" s="3"/>
      <c r="H32" s="3">
        <f>B32*G32</f>
        <v>0</v>
      </c>
      <c r="I32" s="3"/>
      <c r="J32" s="3">
        <f>B32*I32</f>
        <v>0</v>
      </c>
      <c r="K32" s="3"/>
      <c r="L32" s="3">
        <f>K32*B32</f>
        <v>0</v>
      </c>
      <c r="M32" s="3"/>
      <c r="N32" s="3">
        <f>B32*M32</f>
        <v>0</v>
      </c>
      <c r="O32" s="3"/>
      <c r="P32" s="3">
        <f>O32*B32</f>
        <v>0</v>
      </c>
      <c r="Q32" s="8"/>
      <c r="R32" s="3">
        <f>Q32*B32</f>
        <v>0</v>
      </c>
      <c r="S32" s="3"/>
      <c r="T32" s="3">
        <f>B32*S32</f>
        <v>0</v>
      </c>
      <c r="U32" s="3"/>
      <c r="V32" s="3">
        <f>B32*U32</f>
        <v>0</v>
      </c>
      <c r="W32" s="3"/>
      <c r="X32" s="3">
        <f>B32*W32</f>
        <v>0</v>
      </c>
      <c r="Y32" s="3"/>
      <c r="Z32" s="3">
        <f>Y32*B32</f>
        <v>0</v>
      </c>
      <c r="AA32" s="10">
        <f>W32+Y32+C32+E32+G32+I32+K32+M32+O32+Q32+S32+U32</f>
        <v>0</v>
      </c>
      <c r="AB32" s="3">
        <f>D32+F32+H32+J32+L32+N32+P32+R32+T32+V32+X32+Z32</f>
        <v>0</v>
      </c>
    </row>
    <row r="33" spans="1:28" ht="12.75">
      <c r="A33" s="6" t="s">
        <v>9</v>
      </c>
      <c r="B33" s="6"/>
      <c r="C33" s="6">
        <f aca="true" t="shared" si="28" ref="C33:AB33">SUM(C22:C25)</f>
        <v>0</v>
      </c>
      <c r="D33" s="6">
        <f t="shared" si="28"/>
        <v>0</v>
      </c>
      <c r="E33" s="6">
        <f t="shared" si="28"/>
        <v>0</v>
      </c>
      <c r="F33" s="6">
        <f t="shared" si="28"/>
        <v>0</v>
      </c>
      <c r="G33" s="6">
        <f t="shared" si="28"/>
        <v>0</v>
      </c>
      <c r="H33" s="6">
        <f t="shared" si="28"/>
        <v>0</v>
      </c>
      <c r="I33" s="6">
        <f t="shared" si="28"/>
        <v>0</v>
      </c>
      <c r="J33" s="6">
        <f t="shared" si="28"/>
        <v>0</v>
      </c>
      <c r="K33" s="6">
        <f t="shared" si="28"/>
        <v>0</v>
      </c>
      <c r="L33" s="6">
        <f t="shared" si="28"/>
        <v>0</v>
      </c>
      <c r="M33" s="6">
        <f t="shared" si="28"/>
        <v>0</v>
      </c>
      <c r="N33" s="6">
        <f t="shared" si="28"/>
        <v>0</v>
      </c>
      <c r="O33" s="6">
        <f t="shared" si="28"/>
        <v>0</v>
      </c>
      <c r="P33" s="6">
        <f t="shared" si="28"/>
        <v>0</v>
      </c>
      <c r="Q33" s="6">
        <f t="shared" si="28"/>
        <v>0</v>
      </c>
      <c r="R33" s="6">
        <f t="shared" si="28"/>
        <v>0</v>
      </c>
      <c r="S33" s="6">
        <f t="shared" si="28"/>
        <v>0</v>
      </c>
      <c r="T33" s="6">
        <f t="shared" si="28"/>
        <v>0</v>
      </c>
      <c r="U33" s="6">
        <f t="shared" si="28"/>
        <v>0</v>
      </c>
      <c r="V33" s="6">
        <f t="shared" si="28"/>
        <v>0</v>
      </c>
      <c r="W33" s="6">
        <f t="shared" si="28"/>
        <v>0</v>
      </c>
      <c r="X33" s="6">
        <f t="shared" si="28"/>
        <v>0</v>
      </c>
      <c r="Y33" s="6">
        <f t="shared" si="28"/>
        <v>0</v>
      </c>
      <c r="Z33" s="6">
        <f t="shared" si="28"/>
        <v>0</v>
      </c>
      <c r="AA33" s="28">
        <f t="shared" si="28"/>
        <v>0</v>
      </c>
      <c r="AB33" s="6">
        <f t="shared" si="28"/>
        <v>0</v>
      </c>
    </row>
  </sheetData>
  <sheetProtection/>
  <mergeCells count="29">
    <mergeCell ref="AA4:AB4"/>
    <mergeCell ref="C3:Z3"/>
    <mergeCell ref="K4:L4"/>
    <mergeCell ref="M4:N4"/>
    <mergeCell ref="O4:P4"/>
    <mergeCell ref="Q4:R4"/>
    <mergeCell ref="S4:T4"/>
    <mergeCell ref="U4:V4"/>
    <mergeCell ref="C4:D4"/>
    <mergeCell ref="A1:L1"/>
    <mergeCell ref="E4:F4"/>
    <mergeCell ref="G4:H4"/>
    <mergeCell ref="I4:J4"/>
    <mergeCell ref="C19:Z19"/>
    <mergeCell ref="W4:X4"/>
    <mergeCell ref="Y4:Z4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47.8515625" style="0" customWidth="1"/>
    <col min="2" max="2" width="12.7109375" style="0" customWidth="1"/>
    <col min="4" max="4" width="54.28125" style="0" bestFit="1" customWidth="1"/>
    <col min="5" max="5" width="11.421875" style="1" customWidth="1"/>
  </cols>
  <sheetData>
    <row r="1" spans="1:5" ht="27.75">
      <c r="A1" s="48" t="s">
        <v>27</v>
      </c>
      <c r="B1" s="48"/>
      <c r="C1" s="48"/>
      <c r="D1" s="48"/>
      <c r="E1" s="48"/>
    </row>
    <row r="3" spans="1:6" ht="12.75">
      <c r="A3" s="2"/>
      <c r="B3" s="38" t="s">
        <v>10</v>
      </c>
      <c r="C3" s="39"/>
      <c r="D3" s="2"/>
      <c r="E3" s="38" t="s">
        <v>11</v>
      </c>
      <c r="F3" s="39"/>
    </row>
    <row r="4" spans="1:6" ht="12.75">
      <c r="A4" s="2"/>
      <c r="B4" s="13">
        <v>2020</v>
      </c>
      <c r="C4" s="13">
        <v>2021</v>
      </c>
      <c r="D4" s="2"/>
      <c r="E4" s="13">
        <v>2020</v>
      </c>
      <c r="F4" s="13">
        <v>2021</v>
      </c>
    </row>
    <row r="5" spans="1:9" ht="12.75">
      <c r="A5" s="17" t="s">
        <v>19</v>
      </c>
      <c r="B5" s="17"/>
      <c r="C5" s="16"/>
      <c r="D5" s="22" t="s">
        <v>17</v>
      </c>
      <c r="E5" s="17"/>
      <c r="F5" s="17"/>
      <c r="G5" s="3"/>
      <c r="H5" s="3" t="s">
        <v>51</v>
      </c>
      <c r="I5" s="3" t="s">
        <v>10</v>
      </c>
    </row>
    <row r="6" spans="1:9" ht="12.75">
      <c r="A6" s="29" t="s">
        <v>30</v>
      </c>
      <c r="B6" s="29"/>
      <c r="C6" s="30"/>
      <c r="D6" s="31" t="s">
        <v>16</v>
      </c>
      <c r="E6" s="29"/>
      <c r="F6" s="29"/>
      <c r="G6" s="3" t="s">
        <v>52</v>
      </c>
      <c r="H6" s="3">
        <v>8.03</v>
      </c>
      <c r="I6" s="3">
        <v>2.27</v>
      </c>
    </row>
    <row r="7" spans="1:9" ht="12.75">
      <c r="A7" s="9" t="s">
        <v>45</v>
      </c>
      <c r="B7" s="9"/>
      <c r="C7" s="14"/>
      <c r="D7" s="26" t="s">
        <v>54</v>
      </c>
      <c r="E7" s="26"/>
      <c r="F7" s="26"/>
      <c r="G7" s="3" t="s">
        <v>53</v>
      </c>
      <c r="H7" s="3">
        <f>H6*10</f>
        <v>80.3</v>
      </c>
      <c r="I7" s="3">
        <f>I6*10</f>
        <v>22.7</v>
      </c>
    </row>
    <row r="8" spans="1:6" ht="12.75">
      <c r="A8" s="9" t="s">
        <v>29</v>
      </c>
      <c r="B8" s="9"/>
      <c r="C8" s="14"/>
      <c r="D8" s="8" t="s">
        <v>55</v>
      </c>
      <c r="E8" s="3">
        <f>Prévisionnel!AB7</f>
        <v>200</v>
      </c>
      <c r="F8" s="3"/>
    </row>
    <row r="9" spans="1:6" ht="12.75">
      <c r="A9" s="9" t="s">
        <v>15</v>
      </c>
      <c r="B9" s="9"/>
      <c r="C9" s="14"/>
      <c r="D9" s="8"/>
      <c r="E9" s="3"/>
      <c r="F9" s="3"/>
    </row>
    <row r="10" spans="1:6" ht="12.75">
      <c r="A10" s="9" t="s">
        <v>12</v>
      </c>
      <c r="B10" s="9"/>
      <c r="C10" s="14"/>
      <c r="D10" s="8"/>
      <c r="E10" s="3"/>
      <c r="F10" s="3"/>
    </row>
    <row r="11" spans="1:6" ht="12.75">
      <c r="A11" s="9" t="s">
        <v>48</v>
      </c>
      <c r="B11" s="9"/>
      <c r="C11" s="14"/>
      <c r="D11" s="8"/>
      <c r="E11" s="3"/>
      <c r="F11" s="3"/>
    </row>
    <row r="12" spans="1:6" ht="12.75">
      <c r="A12" s="21" t="s">
        <v>35</v>
      </c>
      <c r="B12" s="21"/>
      <c r="C12" s="14"/>
      <c r="D12" s="8"/>
      <c r="E12" s="3"/>
      <c r="F12" s="3"/>
    </row>
    <row r="13" spans="1:6" ht="12.75">
      <c r="A13" s="9" t="s">
        <v>36</v>
      </c>
      <c r="B13" s="9"/>
      <c r="C13" s="14"/>
      <c r="D13" s="8"/>
      <c r="E13" s="3"/>
      <c r="F13" s="3"/>
    </row>
    <row r="14" spans="1:6" ht="12.75">
      <c r="A14" s="9" t="s">
        <v>37</v>
      </c>
      <c r="B14" s="9"/>
      <c r="C14" s="3"/>
      <c r="D14" s="26" t="s">
        <v>47</v>
      </c>
      <c r="E14" s="26"/>
      <c r="F14" s="26"/>
    </row>
    <row r="15" spans="1:6" ht="12.75">
      <c r="A15" s="9" t="s">
        <v>38</v>
      </c>
      <c r="B15" s="9"/>
      <c r="C15" s="3"/>
      <c r="D15" s="8"/>
      <c r="E15" s="3"/>
      <c r="F15" s="3"/>
    </row>
    <row r="16" spans="1:6" ht="12.75">
      <c r="A16" s="2" t="s">
        <v>39</v>
      </c>
      <c r="B16" s="2"/>
      <c r="C16" s="3"/>
      <c r="D16" s="8"/>
      <c r="E16" s="3"/>
      <c r="F16" s="3"/>
    </row>
    <row r="17" spans="1:6" ht="12.75">
      <c r="A17" s="32" t="s">
        <v>41</v>
      </c>
      <c r="B17" s="32"/>
      <c r="C17" s="3"/>
      <c r="D17" s="8"/>
      <c r="E17" s="3"/>
      <c r="F17" s="3"/>
    </row>
    <row r="18" spans="1:6" ht="12.75">
      <c r="A18" s="32" t="s">
        <v>42</v>
      </c>
      <c r="B18" s="32"/>
      <c r="C18" s="33"/>
      <c r="D18" s="8"/>
      <c r="E18" s="3"/>
      <c r="F18" s="3"/>
    </row>
    <row r="19" spans="1:6" ht="12.75">
      <c r="A19" s="29" t="s">
        <v>31</v>
      </c>
      <c r="B19" s="29"/>
      <c r="C19" s="30"/>
      <c r="D19" s="31" t="s">
        <v>40</v>
      </c>
      <c r="E19" s="29"/>
      <c r="F19" s="29"/>
    </row>
    <row r="20" spans="1:6" ht="12.75">
      <c r="A20" s="9" t="s">
        <v>43</v>
      </c>
      <c r="B20" s="9"/>
      <c r="C20" s="3"/>
      <c r="D20" s="23" t="s">
        <v>32</v>
      </c>
      <c r="E20" s="3"/>
      <c r="F20" s="3"/>
    </row>
    <row r="21" spans="1:6" ht="12.75">
      <c r="A21" s="9" t="s">
        <v>44</v>
      </c>
      <c r="B21" s="9"/>
      <c r="C21" s="14"/>
      <c r="D21" s="23" t="s">
        <v>33</v>
      </c>
      <c r="E21" s="3"/>
      <c r="F21" s="3"/>
    </row>
    <row r="22" spans="1:6" ht="12.75">
      <c r="A22" s="19" t="s">
        <v>46</v>
      </c>
      <c r="B22" s="19"/>
      <c r="C22" s="14"/>
      <c r="D22" s="23" t="s">
        <v>18</v>
      </c>
      <c r="E22" s="3"/>
      <c r="F22" s="3"/>
    </row>
    <row r="23" spans="1:6" ht="12.75">
      <c r="A23" s="19" t="s">
        <v>49</v>
      </c>
      <c r="B23" s="19"/>
      <c r="C23" s="14"/>
      <c r="D23" s="24" t="s">
        <v>34</v>
      </c>
      <c r="E23" s="8"/>
      <c r="F23" s="8"/>
    </row>
    <row r="24" spans="1:6" ht="12.75">
      <c r="A24" s="19" t="s">
        <v>50</v>
      </c>
      <c r="B24" s="19"/>
      <c r="C24" s="14"/>
      <c r="D24" s="8"/>
      <c r="E24" s="3"/>
      <c r="F24" s="3"/>
    </row>
    <row r="25" spans="1:6" ht="12.75">
      <c r="A25" s="19"/>
      <c r="B25" s="19"/>
      <c r="C25" s="14"/>
      <c r="D25" s="8"/>
      <c r="E25" s="3"/>
      <c r="F25" s="3"/>
    </row>
    <row r="26" spans="1:6" ht="12.75">
      <c r="A26" s="12"/>
      <c r="B26" s="12"/>
      <c r="C26" s="14"/>
      <c r="D26" s="8"/>
      <c r="E26" s="3"/>
      <c r="F26" s="3"/>
    </row>
    <row r="27" spans="1:6" ht="12.75">
      <c r="A27" s="7" t="s">
        <v>9</v>
      </c>
      <c r="B27" s="7"/>
      <c r="C27" s="20">
        <f>SUM(C6:C26)</f>
        <v>0</v>
      </c>
      <c r="D27" s="25" t="s">
        <v>9</v>
      </c>
      <c r="E27" s="6">
        <f>SUM(E7:E23)</f>
        <v>200</v>
      </c>
      <c r="F27" s="6">
        <f>SUM(F7:F23)</f>
        <v>0</v>
      </c>
    </row>
    <row r="28" spans="1:3" ht="12.75">
      <c r="A28" s="7" t="s">
        <v>13</v>
      </c>
      <c r="B28" s="7"/>
      <c r="C28" s="14">
        <f>E27-C27</f>
        <v>200</v>
      </c>
    </row>
    <row r="29" spans="3:4" ht="12.75">
      <c r="C29" s="15"/>
      <c r="D29" s="15"/>
    </row>
  </sheetData>
  <sheetProtection/>
  <mergeCells count="3">
    <mergeCell ref="A1:E1"/>
    <mergeCell ref="E3:F3"/>
    <mergeCell ref="B3:C3"/>
  </mergeCells>
  <printOptions/>
  <pageMargins left="0.787401575" right="0.787401575" top="0.984251969" bottom="0.984251969" header="0.4921259845" footer="0.4921259845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 des initiative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poste2</dc:creator>
  <cp:keywords/>
  <dc:description/>
  <cp:lastModifiedBy>Acegaa Conseil</cp:lastModifiedBy>
  <cp:lastPrinted>2013-03-08T09:37:58Z</cp:lastPrinted>
  <dcterms:created xsi:type="dcterms:W3CDTF">2012-12-11T11:53:11Z</dcterms:created>
  <dcterms:modified xsi:type="dcterms:W3CDTF">2021-08-06T10:04:44Z</dcterms:modified>
  <cp:category/>
  <cp:version/>
  <cp:contentType/>
  <cp:contentStatus/>
</cp:coreProperties>
</file>