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get de trésoreri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<sst xmlns="http://schemas.openxmlformats.org/spreadsheetml/2006/main" count="44" uniqueCount="44">
  <si>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PLAN DE TRESORERIE</t>
  </si>
  <si>
    <t>Budget de trésorerie</t>
  </si>
  <si>
    <t xml:space="preserve">ASSOCIATION: </t>
  </si>
  <si>
    <t>01/05-15/05</t>
  </si>
  <si>
    <t>15/05-31/05</t>
  </si>
  <si>
    <t>01/06-15/06</t>
  </si>
  <si>
    <t>15/06-30/06</t>
  </si>
  <si>
    <t>01/07-15/07</t>
  </si>
  <si>
    <t>15/07-31/07</t>
  </si>
  <si>
    <t>01/08-15/08</t>
  </si>
  <si>
    <t>01/09-15/09</t>
  </si>
  <si>
    <t>15/09-30/09</t>
  </si>
  <si>
    <t>01/10/15/10</t>
  </si>
  <si>
    <t>15/10-31/10</t>
  </si>
  <si>
    <t>Solde début de période</t>
  </si>
  <si>
    <t>ENCAISSEMENTS</t>
  </si>
  <si>
    <t>Recettes d'activité</t>
  </si>
  <si>
    <t>activité 1</t>
  </si>
  <si>
    <t>activité 2</t>
  </si>
  <si>
    <t>Subventions</t>
  </si>
  <si>
    <t>Subvention 1</t>
  </si>
  <si>
    <t>Subvention 2</t>
  </si>
  <si>
    <t>Autres produits</t>
  </si>
  <si>
    <t>Cotisations</t>
  </si>
  <si>
    <t xml:space="preserve">autres </t>
  </si>
  <si>
    <t>Autres encaissements</t>
  </si>
  <si>
    <t>asp</t>
  </si>
  <si>
    <t>DECAISSEMENTS</t>
  </si>
  <si>
    <t>Salaires nets</t>
  </si>
  <si>
    <t>salarié 1</t>
  </si>
  <si>
    <t>salarié2</t>
  </si>
  <si>
    <t>Charges soc salariales &amp; patronales</t>
  </si>
  <si>
    <t>urssaf/pe</t>
  </si>
  <si>
    <t>RC</t>
  </si>
  <si>
    <t>Med. Trav.</t>
  </si>
  <si>
    <t>autres</t>
  </si>
  <si>
    <t>Charges de fonctionnement</t>
  </si>
  <si>
    <t>Loyer</t>
  </si>
  <si>
    <t>edf</t>
  </si>
  <si>
    <t>fournitures</t>
  </si>
  <si>
    <t>autres charges</t>
  </si>
  <si>
    <t>Investissements</t>
  </si>
  <si>
    <t>Variation</t>
  </si>
  <si>
    <t>Solde de fin de mois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</si>
</sst>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€_-;\-* #,##0.00\ _€_-;_-* \-??\ _€_-;_-@_-"/>
    <numFmt numFmtId="166" formatCode="0%"/>
    <numFmt numFmtId="167" formatCode="GENERAL"/>
    <numFmt numFmtId="168" formatCode="DD/MM/YYYY"/>
    <numFmt numFmtId="169" formatCode="_-* #,##0\ _€_-;\-* #,##0\ _€_-;_-* \-??\ _€_-;_-@_-"/>
    <numFmt numFmtId="170" formatCode="#,##0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30"/>
      <color indexed="54"/>
      <name val="Arial"/>
      <family val="2"/>
    </font>
    <font>
      <b/>
      <sz val="24"/>
      <color indexed="8"/>
      <name val="Calibri"/>
      <family val="2"/>
    </font>
    <font>
      <u val="single"/>
      <sz val="13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4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6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2">
      <alignment/>
      <protection/>
    </xf>
    <xf numFmtId="164" fontId="1" fillId="0" borderId="0" xfId="22" applyBorder="1">
      <alignment/>
      <protection/>
    </xf>
    <xf numFmtId="164" fontId="1" fillId="0" borderId="1" xfId="22" applyBorder="1">
      <alignment/>
      <protection/>
    </xf>
    <xf numFmtId="164" fontId="2" fillId="0" borderId="0" xfId="22" applyFont="1" applyBorder="1" applyAlignment="1">
      <alignment horizontal="center"/>
      <protection/>
    </xf>
    <xf numFmtId="164" fontId="1" fillId="0" borderId="2" xfId="22" applyBorder="1">
      <alignment/>
      <protection/>
    </xf>
    <xf numFmtId="164" fontId="3" fillId="0" borderId="0" xfId="22" applyFont="1" applyBorder="1" applyAlignment="1">
      <alignment horizontal="center"/>
      <protection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left"/>
      <protection/>
    </xf>
    <xf numFmtId="164" fontId="4" fillId="0" borderId="0" xfId="22" applyFont="1" applyAlignment="1">
      <alignment horizontal="center"/>
      <protection/>
    </xf>
    <xf numFmtId="164" fontId="6" fillId="0" borderId="1" xfId="22" applyFont="1" applyBorder="1">
      <alignment/>
      <protection/>
    </xf>
    <xf numFmtId="164" fontId="7" fillId="0" borderId="1" xfId="22" applyFont="1" applyBorder="1" applyAlignment="1">
      <alignment horizontal="center" vertical="center"/>
      <protection/>
    </xf>
    <xf numFmtId="168" fontId="7" fillId="0" borderId="1" xfId="22" applyNumberFormat="1" applyFont="1" applyBorder="1" applyAlignment="1">
      <alignment horizontal="center" vertical="center"/>
      <protection/>
    </xf>
    <xf numFmtId="164" fontId="7" fillId="2" borderId="1" xfId="22" applyFont="1" applyFill="1" applyBorder="1" applyAlignment="1">
      <alignment vertical="center"/>
      <protection/>
    </xf>
    <xf numFmtId="169" fontId="6" fillId="3" borderId="1" xfId="15" applyNumberFormat="1" applyFont="1" applyFill="1" applyBorder="1" applyAlignment="1" applyProtection="1">
      <alignment/>
      <protection/>
    </xf>
    <xf numFmtId="169" fontId="6" fillId="4" borderId="1" xfId="15" applyNumberFormat="1" applyFont="1" applyFill="1" applyBorder="1" applyAlignment="1" applyProtection="1">
      <alignment horizontal="center" vertical="center"/>
      <protection/>
    </xf>
    <xf numFmtId="164" fontId="6" fillId="0" borderId="0" xfId="22" applyFont="1">
      <alignment/>
      <protection/>
    </xf>
    <xf numFmtId="169" fontId="6" fillId="0" borderId="0" xfId="15" applyNumberFormat="1" applyFont="1" applyFill="1" applyBorder="1" applyAlignment="1" applyProtection="1">
      <alignment/>
      <protection/>
    </xf>
    <xf numFmtId="164" fontId="8" fillId="2" borderId="1" xfId="22" applyFont="1" applyFill="1" applyBorder="1" applyAlignment="1">
      <alignment vertical="center"/>
      <protection/>
    </xf>
    <xf numFmtId="169" fontId="9" fillId="2" borderId="1" xfId="15" applyNumberFormat="1" applyFont="1" applyFill="1" applyBorder="1" applyAlignment="1" applyProtection="1">
      <alignment vertical="center"/>
      <protection/>
    </xf>
    <xf numFmtId="164" fontId="6" fillId="0" borderId="1" xfId="22" applyFont="1" applyBorder="1" applyAlignment="1">
      <alignment horizontal="left" vertical="center" indent="1"/>
      <protection/>
    </xf>
    <xf numFmtId="169" fontId="10" fillId="0" borderId="1" xfId="15" applyNumberFormat="1" applyFont="1" applyFill="1" applyBorder="1" applyAlignment="1" applyProtection="1">
      <alignment vertical="center"/>
      <protection/>
    </xf>
    <xf numFmtId="169" fontId="6" fillId="0" borderId="1" xfId="15" applyNumberFormat="1" applyFont="1" applyFill="1" applyBorder="1" applyAlignment="1" applyProtection="1">
      <alignment vertical="center"/>
      <protection/>
    </xf>
    <xf numFmtId="164" fontId="6" fillId="3" borderId="1" xfId="22" applyFont="1" applyFill="1" applyBorder="1" applyAlignment="1">
      <alignment horizontal="left" indent="1"/>
      <protection/>
    </xf>
    <xf numFmtId="169" fontId="10" fillId="3" borderId="1" xfId="15" applyNumberFormat="1" applyFont="1" applyFill="1" applyBorder="1" applyAlignment="1" applyProtection="1">
      <alignment/>
      <protection/>
    </xf>
    <xf numFmtId="169" fontId="1" fillId="0" borderId="0" xfId="22" applyNumberFormat="1">
      <alignment/>
      <protection/>
    </xf>
    <xf numFmtId="169" fontId="11" fillId="2" borderId="1" xfId="15" applyNumberFormat="1" applyFont="1" applyFill="1" applyBorder="1" applyAlignment="1" applyProtection="1">
      <alignment vertical="center"/>
      <protection/>
    </xf>
    <xf numFmtId="170" fontId="6" fillId="3" borderId="1" xfId="15" applyNumberFormat="1" applyFont="1" applyFill="1" applyBorder="1" applyAlignment="1" applyProtection="1">
      <alignment/>
      <protection/>
    </xf>
    <xf numFmtId="164" fontId="1" fillId="5" borderId="1" xfId="22" applyFill="1" applyBorder="1">
      <alignment/>
      <protection/>
    </xf>
    <xf numFmtId="164" fontId="12" fillId="0" borderId="1" xfId="22" applyFont="1" applyBorder="1">
      <alignment/>
      <protection/>
    </xf>
    <xf numFmtId="164" fontId="13" fillId="0" borderId="1" xfId="22" applyFont="1" applyBorder="1">
      <alignment/>
      <protection/>
    </xf>
    <xf numFmtId="164" fontId="1" fillId="6" borderId="1" xfId="22" applyFill="1" applyBorder="1">
      <alignment/>
      <protection/>
    </xf>
    <xf numFmtId="164" fontId="6" fillId="2" borderId="1" xfId="22" applyFont="1" applyFill="1" applyBorder="1" applyAlignment="1">
      <alignment vertical="center"/>
      <protection/>
    </xf>
    <xf numFmtId="169" fontId="6" fillId="2" borderId="1" xfId="15" applyNumberFormat="1" applyFont="1" applyFill="1" applyBorder="1" applyAlignment="1" applyProtection="1">
      <alignment vertical="center"/>
      <protection/>
    </xf>
    <xf numFmtId="164" fontId="12" fillId="6" borderId="1" xfId="22" applyFont="1" applyFill="1" applyBorder="1">
      <alignment/>
      <protection/>
    </xf>
    <xf numFmtId="164" fontId="1" fillId="6" borderId="3" xfId="22" applyFill="1" applyBorder="1">
      <alignment/>
      <protection/>
    </xf>
    <xf numFmtId="164" fontId="14" fillId="0" borderId="1" xfId="22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iers 2" xfId="20"/>
    <cellStyle name="Pourcentage 3" xfId="21"/>
    <cellStyle name="Excel Built-in Normal" xfId="22"/>
  </cellStyles>
  <dxfs count="1">
    <dxf>
      <font>
        <b val="0"/>
        <color rgb="FF9C0006"/>
      </font>
      <fill>
        <patternFill patternType="solid">
          <fgColor rgb="FFFDEADA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9C00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117</xdr:row>
      <xdr:rowOff>142875</xdr:rowOff>
    </xdr:from>
    <xdr:to>
      <xdr:col>6</xdr:col>
      <xdr:colOff>1066800</xdr:colOff>
      <xdr:row>121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0840700"/>
          <a:ext cx="48006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showGridLines="0" tabSelected="1" zoomScale="60" zoomScaleNormal="60" workbookViewId="0" topLeftCell="A26">
      <pane ySplit="6" topLeftCell="A32" activePane="bottomLeft" state="frozen"/>
      <selection pane="topLeft" activeCell="A26" sqref="A26"/>
      <selection pane="bottomLeft" activeCell="B52" sqref="B52"/>
    </sheetView>
  </sheetViews>
  <sheetFormatPr defaultColWidth="11.421875" defaultRowHeight="12.75" outlineLevelRow="1"/>
  <cols>
    <col min="1" max="1" width="38.28125" style="1" customWidth="1"/>
    <col min="2" max="3" width="16.8515625" style="1" customWidth="1"/>
    <col min="4" max="4" width="17.421875" style="1" customWidth="1"/>
    <col min="5" max="5" width="16.8515625" style="1" customWidth="1"/>
    <col min="6" max="7" width="17.8515625" style="1" customWidth="1"/>
    <col min="8" max="9" width="16.8515625" style="1" customWidth="1"/>
    <col min="10" max="10" width="17.421875" style="1" customWidth="1"/>
    <col min="11" max="12" width="15.8515625" style="1" customWidth="1"/>
    <col min="13" max="13" width="15.28125" style="1" customWidth="1"/>
    <col min="14" max="15" width="10.7109375" style="1" customWidth="1"/>
    <col min="16" max="16" width="63.140625" style="1" customWidth="1"/>
    <col min="17" max="18" width="17.8515625" style="2" customWidth="1"/>
    <col min="19" max="19" width="18.421875" style="2" customWidth="1"/>
    <col min="20" max="24" width="17.8515625" style="2" customWidth="1"/>
    <col min="25" max="25" width="18.421875" style="2" customWidth="1"/>
    <col min="26" max="27" width="17.00390625" style="2" customWidth="1"/>
    <col min="28" max="28" width="16.00390625" style="2" customWidth="1"/>
    <col min="29" max="16384" width="10.7109375" style="1" customWidth="1"/>
  </cols>
  <sheetData>
    <row r="1" spans="17:28" ht="12.75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7:28" ht="12.75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7:28" ht="12.75"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7:28" ht="12.75"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7:28" ht="12.75"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7:28" ht="12.75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7:28" ht="12.75"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7:28" ht="12.7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7:28" ht="12.75"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7:28" ht="12.75"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7:28" ht="12.75"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7:28" ht="12.75"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7:28" ht="12.75"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7:28" ht="12.75"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7:28" ht="12.75"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7:28" ht="12.75"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7:28" ht="12.75"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7:28" ht="12.75"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7:28" ht="12.75"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7:28" ht="12.75"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7:28" ht="12.75"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7:28" ht="12.75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2.75">
      <c r="A23" s="4" t="s"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7:28" ht="12.75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7:28" ht="12.75"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6" ht="12.75">
      <c r="A26" s="6" t="s">
        <v>1</v>
      </c>
      <c r="B26" s="6"/>
      <c r="C26" s="6"/>
      <c r="D26" s="6"/>
      <c r="E26" s="6"/>
      <c r="F26" s="6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8" t="s">
        <v>2</v>
      </c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31" spans="1:13" ht="30" customHeight="1">
      <c r="A31" s="10"/>
      <c r="B31" s="11" t="s">
        <v>3</v>
      </c>
      <c r="C31" s="11" t="s">
        <v>4</v>
      </c>
      <c r="D31" s="11" t="s">
        <v>5</v>
      </c>
      <c r="E31" s="11" t="s">
        <v>6</v>
      </c>
      <c r="F31" s="11" t="s">
        <v>7</v>
      </c>
      <c r="G31" s="11" t="s">
        <v>8</v>
      </c>
      <c r="H31" s="11" t="s">
        <v>9</v>
      </c>
      <c r="I31" s="12">
        <v>441441</v>
      </c>
      <c r="J31" s="11" t="s">
        <v>10</v>
      </c>
      <c r="K31" s="11" t="s">
        <v>11</v>
      </c>
      <c r="L31" s="11" t="s">
        <v>12</v>
      </c>
      <c r="M31" s="11" t="s">
        <v>13</v>
      </c>
    </row>
    <row r="32" spans="1:13" ht="24.75" customHeight="1">
      <c r="A32" s="13" t="s">
        <v>14</v>
      </c>
      <c r="B32" s="14">
        <v>0</v>
      </c>
      <c r="C32" s="15">
        <f aca="true" t="shared" si="0" ref="C32:I32">B70</f>
        <v>0</v>
      </c>
      <c r="D32" s="15">
        <f t="shared" si="0"/>
        <v>0</v>
      </c>
      <c r="E32" s="15">
        <f t="shared" si="0"/>
        <v>0</v>
      </c>
      <c r="F32" s="15">
        <f t="shared" si="0"/>
        <v>0</v>
      </c>
      <c r="G32" s="15">
        <f t="shared" si="0"/>
        <v>0</v>
      </c>
      <c r="H32" s="15">
        <f t="shared" si="0"/>
        <v>0</v>
      </c>
      <c r="I32" s="15">
        <f t="shared" si="0"/>
        <v>0</v>
      </c>
      <c r="J32" s="15">
        <f>I70</f>
        <v>0</v>
      </c>
      <c r="K32" s="15">
        <f>J70</f>
        <v>0</v>
      </c>
      <c r="L32" s="15">
        <f>K70</f>
        <v>0</v>
      </c>
      <c r="M32" s="15">
        <f>L70</f>
        <v>0</v>
      </c>
    </row>
    <row r="33" spans="1:13" ht="12.75">
      <c r="A33" s="16"/>
      <c r="B33" s="17"/>
      <c r="C33" s="17"/>
      <c r="D33" s="17"/>
      <c r="E33" s="17"/>
      <c r="F33" s="17"/>
      <c r="G33" s="17"/>
      <c r="H33" s="16"/>
      <c r="I33" s="16"/>
      <c r="J33" s="16"/>
      <c r="K33" s="16"/>
      <c r="L33" s="16"/>
      <c r="M33" s="16"/>
    </row>
    <row r="34" spans="1:13" ht="24.75" customHeight="1">
      <c r="A34" s="18" t="s">
        <v>15</v>
      </c>
      <c r="B34" s="19">
        <f aca="true" t="shared" si="1" ref="B34:M34">B35+B38+B42+B45</f>
        <v>0</v>
      </c>
      <c r="C34" s="19">
        <f t="shared" si="1"/>
        <v>0</v>
      </c>
      <c r="D34" s="19">
        <f t="shared" si="1"/>
        <v>0</v>
      </c>
      <c r="E34" s="19">
        <f t="shared" si="1"/>
        <v>0</v>
      </c>
      <c r="F34" s="19">
        <f t="shared" si="1"/>
        <v>0</v>
      </c>
      <c r="G34" s="19">
        <f t="shared" si="1"/>
        <v>0</v>
      </c>
      <c r="H34" s="19">
        <f t="shared" si="1"/>
        <v>0</v>
      </c>
      <c r="I34" s="19">
        <f t="shared" si="1"/>
        <v>0</v>
      </c>
      <c r="J34" s="19">
        <f t="shared" si="1"/>
        <v>0</v>
      </c>
      <c r="K34" s="19">
        <f t="shared" si="1"/>
        <v>0</v>
      </c>
      <c r="L34" s="19">
        <f t="shared" si="1"/>
        <v>0</v>
      </c>
      <c r="M34" s="19">
        <f t="shared" si="1"/>
        <v>0</v>
      </c>
    </row>
    <row r="35" spans="1:13" ht="19.5" customHeight="1">
      <c r="A35" s="20" t="s">
        <v>16</v>
      </c>
      <c r="B35" s="21">
        <f aca="true" t="shared" si="2" ref="B35:M35">SUM(B36:B37)</f>
        <v>0</v>
      </c>
      <c r="C35" s="21">
        <f t="shared" si="2"/>
        <v>0</v>
      </c>
      <c r="D35" s="22">
        <f t="shared" si="2"/>
        <v>0</v>
      </c>
      <c r="E35" s="22">
        <f t="shared" si="2"/>
        <v>0</v>
      </c>
      <c r="F35" s="22">
        <f t="shared" si="2"/>
        <v>0</v>
      </c>
      <c r="G35" s="22">
        <f t="shared" si="2"/>
        <v>0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22">
        <f t="shared" si="2"/>
        <v>0</v>
      </c>
      <c r="L35" s="22">
        <f t="shared" si="2"/>
        <v>0</v>
      </c>
      <c r="M35" s="22">
        <f t="shared" si="2"/>
        <v>0</v>
      </c>
    </row>
    <row r="36" spans="1:16" ht="12.75" outlineLevel="1">
      <c r="A36" s="23" t="s">
        <v>17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P36" s="25"/>
    </row>
    <row r="37" spans="1:13" ht="12.75" outlineLevel="1">
      <c r="A37" s="23" t="s">
        <v>18</v>
      </c>
      <c r="B37" s="24"/>
      <c r="C37" s="24"/>
      <c r="D37" s="14"/>
      <c r="E37" s="24"/>
      <c r="F37" s="14"/>
      <c r="G37" s="14"/>
      <c r="H37" s="14"/>
      <c r="I37" s="14"/>
      <c r="J37" s="14"/>
      <c r="K37" s="14"/>
      <c r="L37" s="14"/>
      <c r="M37" s="14"/>
    </row>
    <row r="38" spans="1:13" ht="19.5" customHeight="1">
      <c r="A38" s="20" t="s">
        <v>19</v>
      </c>
      <c r="B38" s="21">
        <f aca="true" t="shared" si="3" ref="B38:M38">SUM(B39:B41)</f>
        <v>0</v>
      </c>
      <c r="C38" s="21">
        <f t="shared" si="3"/>
        <v>0</v>
      </c>
      <c r="D38" s="22">
        <f t="shared" si="3"/>
        <v>0</v>
      </c>
      <c r="E38" s="22">
        <f t="shared" si="3"/>
        <v>0</v>
      </c>
      <c r="F38" s="22">
        <f t="shared" si="3"/>
        <v>0</v>
      </c>
      <c r="G38" s="22">
        <f t="shared" si="3"/>
        <v>0</v>
      </c>
      <c r="H38" s="22">
        <f t="shared" si="3"/>
        <v>0</v>
      </c>
      <c r="I38" s="22">
        <f t="shared" si="3"/>
        <v>0</v>
      </c>
      <c r="J38" s="22">
        <f t="shared" si="3"/>
        <v>0</v>
      </c>
      <c r="K38" s="22">
        <f t="shared" si="3"/>
        <v>0</v>
      </c>
      <c r="L38" s="22">
        <f t="shared" si="3"/>
        <v>0</v>
      </c>
      <c r="M38" s="22">
        <f t="shared" si="3"/>
        <v>0</v>
      </c>
    </row>
    <row r="39" spans="1:13" ht="12.75" outlineLevel="1">
      <c r="A39" s="23" t="s">
        <v>20</v>
      </c>
      <c r="B39" s="24"/>
      <c r="C39" s="24"/>
      <c r="D39" s="14"/>
      <c r="E39" s="14"/>
      <c r="F39" s="24"/>
      <c r="G39" s="14"/>
      <c r="H39" s="14"/>
      <c r="I39" s="14"/>
      <c r="J39" s="14"/>
      <c r="K39" s="14"/>
      <c r="L39" s="14"/>
      <c r="M39" s="14"/>
    </row>
    <row r="40" spans="1:13" ht="12.75" outlineLevel="1">
      <c r="A40" s="23" t="s">
        <v>21</v>
      </c>
      <c r="B40" s="24"/>
      <c r="C40" s="2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 outlineLevel="1">
      <c r="A41" s="23"/>
      <c r="B41" s="24"/>
      <c r="C41" s="24"/>
      <c r="D41" s="24"/>
      <c r="E41" s="14"/>
      <c r="F41" s="14"/>
      <c r="G41" s="24"/>
      <c r="H41" s="14"/>
      <c r="I41" s="14"/>
      <c r="J41" s="14"/>
      <c r="K41" s="14"/>
      <c r="L41" s="14"/>
      <c r="M41" s="14"/>
    </row>
    <row r="42" spans="1:13" ht="19.5" customHeight="1">
      <c r="A42" s="20" t="s">
        <v>22</v>
      </c>
      <c r="B42" s="21">
        <f aca="true" t="shared" si="4" ref="B42:M42">SUM(B43:B44)</f>
        <v>0</v>
      </c>
      <c r="C42" s="21">
        <f t="shared" si="4"/>
        <v>0</v>
      </c>
      <c r="D42" s="22">
        <f t="shared" si="4"/>
        <v>0</v>
      </c>
      <c r="E42" s="22">
        <f t="shared" si="4"/>
        <v>0</v>
      </c>
      <c r="F42" s="22">
        <f t="shared" si="4"/>
        <v>0</v>
      </c>
      <c r="G42" s="22">
        <f t="shared" si="4"/>
        <v>0</v>
      </c>
      <c r="H42" s="22">
        <f t="shared" si="4"/>
        <v>0</v>
      </c>
      <c r="I42" s="22">
        <f t="shared" si="4"/>
        <v>0</v>
      </c>
      <c r="J42" s="22">
        <f t="shared" si="4"/>
        <v>0</v>
      </c>
      <c r="K42" s="22">
        <f t="shared" si="4"/>
        <v>0</v>
      </c>
      <c r="L42" s="22">
        <f t="shared" si="4"/>
        <v>0</v>
      </c>
      <c r="M42" s="22">
        <f t="shared" si="4"/>
        <v>0</v>
      </c>
    </row>
    <row r="43" spans="1:13" ht="12.75" outlineLevel="1">
      <c r="A43" s="23" t="s">
        <v>23</v>
      </c>
      <c r="B43" s="24"/>
      <c r="C43" s="24"/>
      <c r="D43" s="2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 outlineLevel="1">
      <c r="A44" s="23" t="s">
        <v>24</v>
      </c>
      <c r="B44" s="24"/>
      <c r="C44" s="24"/>
      <c r="D44" s="2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9.5" customHeight="1">
      <c r="A45" s="20" t="s">
        <v>25</v>
      </c>
      <c r="B45" s="21">
        <f aca="true" t="shared" si="5" ref="B45:M45">SUM(B46:B47)</f>
        <v>0</v>
      </c>
      <c r="C45" s="21">
        <f t="shared" si="5"/>
        <v>0</v>
      </c>
      <c r="D45" s="22">
        <f t="shared" si="5"/>
        <v>0</v>
      </c>
      <c r="E45" s="22">
        <f t="shared" si="5"/>
        <v>0</v>
      </c>
      <c r="F45" s="22">
        <f t="shared" si="5"/>
        <v>0</v>
      </c>
      <c r="G45" s="22">
        <f t="shared" si="5"/>
        <v>0</v>
      </c>
      <c r="H45" s="22">
        <f t="shared" si="5"/>
        <v>0</v>
      </c>
      <c r="I45" s="22">
        <f t="shared" si="5"/>
        <v>0</v>
      </c>
      <c r="J45" s="22">
        <f t="shared" si="5"/>
        <v>0</v>
      </c>
      <c r="K45" s="22">
        <f t="shared" si="5"/>
        <v>0</v>
      </c>
      <c r="L45" s="22">
        <f t="shared" si="5"/>
        <v>0</v>
      </c>
      <c r="M45" s="22">
        <f t="shared" si="5"/>
        <v>0</v>
      </c>
    </row>
    <row r="46" spans="1:13" ht="12.75" outlineLevel="1">
      <c r="A46" s="23" t="s">
        <v>26</v>
      </c>
      <c r="B46" s="24"/>
      <c r="C46" s="24"/>
      <c r="D46" s="2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 outlineLevel="1">
      <c r="A47" s="23"/>
      <c r="B47" s="24"/>
      <c r="C47" s="2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24.75" customHeight="1">
      <c r="A48" s="18" t="s">
        <v>27</v>
      </c>
      <c r="B48" s="26">
        <f>B49+B53+B59+B65+B67</f>
        <v>0</v>
      </c>
      <c r="C48" s="26">
        <f aca="true" t="shared" si="6" ref="C48:M48">C49+C53+C59+C67</f>
        <v>0</v>
      </c>
      <c r="D48" s="26">
        <f t="shared" si="6"/>
        <v>0</v>
      </c>
      <c r="E48" s="26">
        <f t="shared" si="6"/>
        <v>0</v>
      </c>
      <c r="F48" s="26">
        <f t="shared" si="6"/>
        <v>0</v>
      </c>
      <c r="G48" s="26">
        <f t="shared" si="6"/>
        <v>0</v>
      </c>
      <c r="H48" s="26">
        <f t="shared" si="6"/>
        <v>0</v>
      </c>
      <c r="I48" s="26">
        <f t="shared" si="6"/>
        <v>0</v>
      </c>
      <c r="J48" s="26">
        <f t="shared" si="6"/>
        <v>0</v>
      </c>
      <c r="K48" s="26">
        <f t="shared" si="6"/>
        <v>0</v>
      </c>
      <c r="L48" s="26">
        <f t="shared" si="6"/>
        <v>0</v>
      </c>
      <c r="M48" s="26">
        <f t="shared" si="6"/>
        <v>0</v>
      </c>
    </row>
    <row r="49" spans="1:13" ht="19.5" customHeight="1">
      <c r="A49" s="20" t="s">
        <v>28</v>
      </c>
      <c r="B49" s="22">
        <f>SUM(B50:B52)</f>
        <v>0</v>
      </c>
      <c r="C49" s="22">
        <f aca="true" t="shared" si="7" ref="C49:M49">SUM(C50:C52)</f>
        <v>0</v>
      </c>
      <c r="D49" s="22">
        <f t="shared" si="7"/>
        <v>0</v>
      </c>
      <c r="E49" s="22">
        <f>SUM(E50:E52)</f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2">
        <f t="shared" si="7"/>
        <v>0</v>
      </c>
      <c r="J49" s="22">
        <f t="shared" si="7"/>
        <v>0</v>
      </c>
      <c r="K49" s="22">
        <f t="shared" si="7"/>
        <v>0</v>
      </c>
      <c r="L49" s="22">
        <f t="shared" si="7"/>
        <v>0</v>
      </c>
      <c r="M49" s="22">
        <f t="shared" si="7"/>
        <v>0</v>
      </c>
    </row>
    <row r="50" spans="1:13" ht="12.75" outlineLevel="1">
      <c r="A50" s="23" t="s">
        <v>29</v>
      </c>
      <c r="B50" s="24"/>
      <c r="C50" s="14"/>
      <c r="D50" s="2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 outlineLevel="1">
      <c r="A51" s="23" t="s">
        <v>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 outlineLevel="1">
      <c r="A52" s="2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9.5" customHeight="1">
      <c r="A53" s="20" t="s">
        <v>31</v>
      </c>
      <c r="B53" s="22">
        <f aca="true" t="shared" si="8" ref="B53:M53">SUM(B54:B58)</f>
        <v>0</v>
      </c>
      <c r="C53" s="22">
        <f t="shared" si="8"/>
        <v>0</v>
      </c>
      <c r="D53" s="22">
        <f t="shared" si="8"/>
        <v>0</v>
      </c>
      <c r="E53" s="22">
        <f t="shared" si="8"/>
        <v>0</v>
      </c>
      <c r="F53" s="22">
        <f t="shared" si="8"/>
        <v>0</v>
      </c>
      <c r="G53" s="22">
        <f t="shared" si="8"/>
        <v>0</v>
      </c>
      <c r="H53" s="22">
        <f t="shared" si="8"/>
        <v>0</v>
      </c>
      <c r="I53" s="22">
        <f t="shared" si="8"/>
        <v>0</v>
      </c>
      <c r="J53" s="22">
        <f t="shared" si="8"/>
        <v>0</v>
      </c>
      <c r="K53" s="22">
        <f t="shared" si="8"/>
        <v>0</v>
      </c>
      <c r="L53" s="22">
        <f t="shared" si="8"/>
        <v>0</v>
      </c>
      <c r="M53" s="22">
        <f t="shared" si="8"/>
        <v>0</v>
      </c>
    </row>
    <row r="54" spans="1:13" ht="12.75" outlineLevel="1">
      <c r="A54" s="23" t="s">
        <v>32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 outlineLevel="1">
      <c r="A55" s="23" t="s">
        <v>33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 outlineLevel="1">
      <c r="A56" s="23" t="s">
        <v>34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 outlineLevel="1">
      <c r="A57" s="23" t="s">
        <v>35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 outlineLevel="1">
      <c r="A58" s="2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9.5" customHeight="1">
      <c r="A59" s="20" t="s">
        <v>36</v>
      </c>
      <c r="B59" s="22">
        <f aca="true" t="shared" si="9" ref="B59:M59">SUM(B60:B64)</f>
        <v>0</v>
      </c>
      <c r="C59" s="22">
        <f t="shared" si="9"/>
        <v>0</v>
      </c>
      <c r="D59" s="22">
        <f t="shared" si="9"/>
        <v>0</v>
      </c>
      <c r="E59" s="22">
        <f t="shared" si="9"/>
        <v>0</v>
      </c>
      <c r="F59" s="22">
        <f t="shared" si="9"/>
        <v>0</v>
      </c>
      <c r="G59" s="22">
        <f t="shared" si="9"/>
        <v>0</v>
      </c>
      <c r="H59" s="22">
        <f t="shared" si="9"/>
        <v>0</v>
      </c>
      <c r="I59" s="22">
        <f t="shared" si="9"/>
        <v>0</v>
      </c>
      <c r="J59" s="22">
        <f t="shared" si="9"/>
        <v>0</v>
      </c>
      <c r="K59" s="22">
        <f t="shared" si="9"/>
        <v>0</v>
      </c>
      <c r="L59" s="22">
        <f t="shared" si="9"/>
        <v>0</v>
      </c>
      <c r="M59" s="22">
        <f t="shared" si="9"/>
        <v>0</v>
      </c>
    </row>
    <row r="60" spans="1:13" ht="12.75" outlineLevel="1">
      <c r="A60" s="23" t="s">
        <v>37</v>
      </c>
      <c r="B60" s="14"/>
      <c r="C60" s="24"/>
      <c r="D60" s="2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 outlineLevel="1">
      <c r="A61" s="23" t="s">
        <v>38</v>
      </c>
      <c r="B61" s="14"/>
      <c r="C61" s="14"/>
      <c r="D61" s="14"/>
      <c r="E61" s="14"/>
      <c r="F61" s="24"/>
      <c r="G61" s="14"/>
      <c r="H61" s="14"/>
      <c r="I61" s="14"/>
      <c r="J61" s="14"/>
      <c r="K61" s="14"/>
      <c r="L61" s="14"/>
      <c r="M61" s="14"/>
    </row>
    <row r="62" spans="1:13" ht="12.75" outlineLevel="1">
      <c r="A62" s="23" t="s">
        <v>39</v>
      </c>
      <c r="B62" s="14"/>
      <c r="C62" s="24"/>
      <c r="D62" s="2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 outlineLevel="1">
      <c r="A63" s="2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 outlineLevel="1">
      <c r="A64" s="23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9.5" customHeight="1">
      <c r="A65" s="20" t="s">
        <v>40</v>
      </c>
      <c r="B65" s="22">
        <f aca="true" t="shared" si="10" ref="B65:M65">SUM(B66:B66)</f>
        <v>0</v>
      </c>
      <c r="C65" s="22">
        <f t="shared" si="10"/>
        <v>0</v>
      </c>
      <c r="D65" s="22">
        <f t="shared" si="10"/>
        <v>0</v>
      </c>
      <c r="E65" s="22">
        <f t="shared" si="10"/>
        <v>0</v>
      </c>
      <c r="F65" s="22">
        <f t="shared" si="10"/>
        <v>0</v>
      </c>
      <c r="G65" s="22">
        <f t="shared" si="10"/>
        <v>0</v>
      </c>
      <c r="H65" s="22">
        <f t="shared" si="10"/>
        <v>0</v>
      </c>
      <c r="I65" s="22">
        <f t="shared" si="10"/>
        <v>0</v>
      </c>
      <c r="J65" s="22">
        <f t="shared" si="10"/>
        <v>0</v>
      </c>
      <c r="K65" s="22">
        <f t="shared" si="10"/>
        <v>0</v>
      </c>
      <c r="L65" s="22">
        <f t="shared" si="10"/>
        <v>0</v>
      </c>
      <c r="M65" s="22">
        <f t="shared" si="10"/>
        <v>0</v>
      </c>
    </row>
    <row r="66" spans="1:28" ht="12.75" outlineLevel="1">
      <c r="A66" s="2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9.5" customHeight="1">
      <c r="A67" s="20" t="s">
        <v>41</v>
      </c>
      <c r="B67" s="22">
        <f aca="true" t="shared" si="11" ref="B67:M67">SUM(B68:B68)</f>
        <v>0</v>
      </c>
      <c r="C67" s="22">
        <f t="shared" si="11"/>
        <v>0</v>
      </c>
      <c r="D67" s="22">
        <f t="shared" si="11"/>
        <v>0</v>
      </c>
      <c r="E67" s="22">
        <f t="shared" si="11"/>
        <v>0</v>
      </c>
      <c r="F67" s="22">
        <f t="shared" si="11"/>
        <v>0</v>
      </c>
      <c r="G67" s="22">
        <f t="shared" si="11"/>
        <v>0</v>
      </c>
      <c r="H67" s="22">
        <f t="shared" si="11"/>
        <v>0</v>
      </c>
      <c r="I67" s="22">
        <f t="shared" si="11"/>
        <v>0</v>
      </c>
      <c r="J67" s="22">
        <f t="shared" si="11"/>
        <v>0</v>
      </c>
      <c r="K67" s="22">
        <f t="shared" si="11"/>
        <v>0</v>
      </c>
      <c r="L67" s="22">
        <f t="shared" si="11"/>
        <v>0</v>
      </c>
      <c r="M67" s="22">
        <f t="shared" si="11"/>
        <v>0</v>
      </c>
      <c r="P67" s="28"/>
      <c r="Q67" s="29"/>
      <c r="R67" s="3"/>
      <c r="S67" s="30"/>
      <c r="T67" s="30"/>
      <c r="U67" s="3"/>
      <c r="V67" s="3"/>
      <c r="W67" s="3"/>
      <c r="X67" s="3"/>
      <c r="Y67" s="3"/>
      <c r="Z67" s="3"/>
      <c r="AA67" s="3"/>
      <c r="AB67" s="3"/>
    </row>
    <row r="68" spans="1:28" ht="12.75" outlineLevel="1">
      <c r="A68" s="2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P68" s="31"/>
      <c r="Q68" s="3"/>
      <c r="R68" s="29"/>
      <c r="S68" s="3"/>
      <c r="T68" s="3"/>
      <c r="U68" s="3"/>
      <c r="V68" s="29"/>
      <c r="W68" s="3"/>
      <c r="X68" s="3"/>
      <c r="Y68" s="3"/>
      <c r="Z68" s="3"/>
      <c r="AA68" s="3"/>
      <c r="AB68" s="3"/>
    </row>
    <row r="69" spans="1:28" ht="24.75" customHeight="1">
      <c r="A69" s="32" t="s">
        <v>42</v>
      </c>
      <c r="B69" s="33">
        <f aca="true" t="shared" si="12" ref="B69:M69">B34-B48</f>
        <v>0</v>
      </c>
      <c r="C69" s="33">
        <f t="shared" si="12"/>
        <v>0</v>
      </c>
      <c r="D69" s="33">
        <f t="shared" si="12"/>
        <v>0</v>
      </c>
      <c r="E69" s="33">
        <f t="shared" si="12"/>
        <v>0</v>
      </c>
      <c r="F69" s="33">
        <f t="shared" si="12"/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  <c r="L69" s="33">
        <f t="shared" si="12"/>
        <v>0</v>
      </c>
      <c r="M69" s="33">
        <f t="shared" si="12"/>
        <v>0</v>
      </c>
      <c r="P69" s="31"/>
      <c r="Q69" s="3"/>
      <c r="R69" s="29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4.75" customHeight="1">
      <c r="A70" s="13" t="s">
        <v>43</v>
      </c>
      <c r="B70" s="33">
        <f aca="true" t="shared" si="13" ref="B70:M70">B32+B69</f>
        <v>0</v>
      </c>
      <c r="C70" s="33">
        <f t="shared" si="13"/>
        <v>0</v>
      </c>
      <c r="D70" s="33">
        <f t="shared" si="13"/>
        <v>0</v>
      </c>
      <c r="E70" s="33">
        <f t="shared" si="13"/>
        <v>0</v>
      </c>
      <c r="F70" s="33">
        <f t="shared" si="13"/>
        <v>0</v>
      </c>
      <c r="G70" s="33">
        <f t="shared" si="13"/>
        <v>0</v>
      </c>
      <c r="H70" s="33">
        <f t="shared" si="13"/>
        <v>0</v>
      </c>
      <c r="I70" s="33">
        <f t="shared" si="13"/>
        <v>0</v>
      </c>
      <c r="J70" s="33">
        <f t="shared" si="13"/>
        <v>0</v>
      </c>
      <c r="K70" s="33">
        <f t="shared" si="13"/>
        <v>0</v>
      </c>
      <c r="L70" s="33">
        <f t="shared" si="13"/>
        <v>0</v>
      </c>
      <c r="M70" s="33">
        <f t="shared" si="13"/>
        <v>0</v>
      </c>
      <c r="P70" s="2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6:28" ht="12.75">
      <c r="P71" s="31"/>
      <c r="Q71" s="3"/>
      <c r="R71" s="3"/>
      <c r="S71" s="3"/>
      <c r="T71" s="3"/>
      <c r="U71" s="3"/>
      <c r="V71" s="29"/>
      <c r="W71" s="3"/>
      <c r="X71" s="3"/>
      <c r="Y71" s="3"/>
      <c r="Z71" s="3"/>
      <c r="AA71" s="3"/>
      <c r="AB71" s="3"/>
    </row>
    <row r="72" spans="3:28" ht="12.75">
      <c r="C72" s="25"/>
      <c r="P72" s="31"/>
      <c r="Q72" s="3"/>
      <c r="R72" s="3"/>
      <c r="S72" s="3"/>
      <c r="T72" s="3"/>
      <c r="U72" s="3"/>
      <c r="V72" s="29"/>
      <c r="W72" s="3"/>
      <c r="X72" s="3"/>
      <c r="Y72" s="3"/>
      <c r="Z72" s="3"/>
      <c r="AA72" s="3"/>
      <c r="AB72" s="3"/>
    </row>
    <row r="73" spans="16:28" ht="12.75">
      <c r="P73" s="3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6:28" ht="12.75">
      <c r="P74" s="35"/>
      <c r="Q74" s="3"/>
      <c r="R74" s="29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7:28" ht="12.75">
      <c r="Q75" s="3"/>
      <c r="R75" s="3"/>
      <c r="S75" s="29"/>
      <c r="T75" s="3"/>
      <c r="U75" s="3"/>
      <c r="V75" s="3"/>
      <c r="W75" s="3"/>
      <c r="X75" s="3"/>
      <c r="Y75" s="3"/>
      <c r="Z75" s="3"/>
      <c r="AA75" s="3"/>
      <c r="AB75" s="3"/>
    </row>
    <row r="76" spans="17:28" ht="12.75"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7:28" ht="12.75"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7:28" ht="12.75"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7:28" ht="12.75">
      <c r="Q79" s="3"/>
      <c r="R79" s="3"/>
      <c r="S79" s="29"/>
      <c r="T79" s="3"/>
      <c r="U79" s="3"/>
      <c r="V79" s="3"/>
      <c r="W79" s="3"/>
      <c r="X79" s="3"/>
      <c r="Y79" s="3"/>
      <c r="Z79" s="3"/>
      <c r="AA79" s="3"/>
      <c r="AB79" s="3"/>
    </row>
    <row r="80" spans="17:28" ht="12.75"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7:28" ht="12.75"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7:28" ht="12.75"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7:28" ht="12.75"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7:28" ht="12.75"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7:28" ht="12.75"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7:28" ht="12.75"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7:28" ht="12.75"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7:28" ht="12.75"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7:28" ht="12.75"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7:28" ht="12.75"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</sheetData>
  <sheetProtection selectLockedCells="1" selectUnlockedCells="1"/>
  <mergeCells count="4">
    <mergeCell ref="A23:M23"/>
    <mergeCell ref="A26:F26"/>
    <mergeCell ref="A27:M27"/>
    <mergeCell ref="A28:G28"/>
  </mergeCells>
  <conditionalFormatting sqref="B70:M70">
    <cfRule type="cellIs" priority="1" dxfId="0" operator="lessThan" stopIfTrue="1">
      <formula>0</formula>
    </cfRule>
  </conditionalFormatting>
  <printOptions/>
  <pageMargins left="0.5118055555555555" right="0.11805555555555555" top="0.3541666666666667" bottom="0.1576388888888888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